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<sst xmlns="http://schemas.openxmlformats.org/spreadsheetml/2006/main" count="1964" uniqueCount="963">
  <si>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</si>
  <si>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</si>
  <si>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</si>
  <si>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</si>
  <si>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</si>
  <si>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</si>
  <si>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</si>
  <si>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</si>
  <si>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</si>
  <si>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</si>
  <si>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</si>
  <si>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</si>
  <si>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</si>
  <si>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</si>
  <si>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</si>
  <si>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</si>
  <si>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</si>
  <si>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</si>
  <si>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</si>
  <si>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</si>
  <si>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</si>
  <si>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</si>
  <si>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</si>
  <si>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</si>
  <si>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</si>
  <si>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</si>
  <si>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</si>
  <si>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</si>
  <si>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</si>
  <si>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</si>
  <si>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</si>
  <si>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</si>
  <si>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</si>
  <si>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</si>
  <si>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</si>
  <si>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</si>
  <si>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</si>
  <si>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</si>
  <si>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</si>
  <si>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</si>
  <si>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</si>
  <si>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</si>
  <si>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</si>
  <si>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</si>
  <si>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</si>
  <si>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</si>
  <si>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</si>
  <si>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</si>
  <si>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</si>
  <si>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</si>
  <si>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</si>
  <si>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</si>
  <si>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</si>
  <si>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</si>
  <si>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</si>
  <si>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</si>
  <si>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</si>
  <si>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</si>
  <si>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</si>
  <si>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</si>
  <si>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</si>
  <si>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</si>
  <si>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</si>
  <si>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</si>
  <si>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</si>
  <si>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</si>
  <si>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</si>
  <si>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</si>
  <si>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</si>
  <si>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</si>
  <si>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</si>
  <si>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</si>
  <si>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</si>
  <si>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</si>
  <si>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</si>
  <si>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</si>
  <si>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</si>
  <si>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</si>
  <si>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</si>
  <si>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</si>
  <si>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</si>
  <si>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</si>
  <si>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</si>
  <si>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</si>
  <si>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</si>
  <si>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</si>
  <si>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</si>
  <si>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</si>
  <si>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</si>
  <si>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</si>
  <si>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</si>
  <si>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</si>
  <si>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</si>
  <si>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</si>
  <si>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</si>
  <si>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</si>
  <si>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</si>
  <si>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</si>
  <si>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</si>
  <si>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</si>
  <si>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</si>
  <si>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</si>
  <si>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</si>
  <si>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</si>
  <si>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</si>
  <si>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</si>
  <si>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</si>
  <si>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</si>
  <si>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</si>
  <si>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</si>
  <si>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</si>
  <si>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</si>
  <si>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</si>
  <si>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</si>
  <si>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</si>
  <si>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</si>
  <si>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</si>
  <si>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</si>
  <si>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</si>
  <si>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</si>
  <si>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</si>
  <si>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</si>
  <si>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</si>
  <si>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</si>
  <si>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</si>
  <si>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</si>
  <si>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</si>
  <si>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</si>
  <si>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</si>
  <si>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</si>
  <si>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</si>
  <si>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</si>
  <si>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</si>
  <si>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</si>
  <si>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</si>
  <si>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</si>
  <si>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</si>
  <si>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</si>
  <si>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</si>
  <si>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</si>
  <si>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</si>
  <si>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</si>
  <si>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</si>
  <si>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</si>
  <si>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</si>
  <si>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</si>
  <si>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</si>
  <si>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</si>
  <si>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</si>
  <si>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</si>
  <si>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</si>
  <si>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</si>
  <si>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</si>
  <si>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</si>
  <si>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</si>
  <si>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</si>
  <si>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</si>
  <si>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</si>
  <si>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</si>
  <si>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</si>
  <si>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</si>
  <si>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</si>
  <si>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</si>
  <si>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</si>
  <si>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</si>
  <si>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</si>
  <si>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</si>
  <si>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</si>
  <si>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</si>
  <si>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</si>
  <si>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</si>
  <si>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</si>
  <si>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</si>
  <si>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</si>
  <si>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</si>
  <si>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</si>
  <si>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</si>
  <si>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</si>
  <si>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</si>
  <si>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</si>
  <si>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</si>
  <si>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</si>
  <si>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</si>
  <si>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</si>
  <si>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</si>
  <si>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</si>
  <si>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</si>
  <si>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</si>
  <si>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</si>
  <si>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</si>
  <si>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</si>
  <si>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</si>
  <si>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</si>
  <si>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</si>
  <si>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</si>
  <si>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</si>
  <si>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</si>
  <si>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</si>
  <si>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</si>
  <si>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</si>
  <si>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</si>
  <si>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</si>
  <si>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</si>
  <si>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</si>
  <si>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</si>
  <si>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</si>
  <si>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</si>
  <si>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</si>
  <si>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</si>
  <si>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</si>
  <si>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</si>
  <si>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</si>
  <si>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</si>
  <si>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</si>
  <si>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</si>
  <si>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</si>
  <si>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</si>
  <si>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</si>
  <si>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</si>
  <si>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</si>
  <si>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</si>
  <si>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</si>
  <si>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</si>
  <si>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</si>
  <si>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</si>
  <si>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</si>
  <si>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</si>
  <si>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</si>
  <si>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</si>
  <si>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</si>
  <si>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</si>
  <si>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</si>
  <si>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</si>
  <si>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</si>
  <si>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</si>
  <si>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</si>
  <si>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</si>
  <si>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</si>
  <si>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</si>
  <si>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</si>
  <si>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</si>
  <si>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</si>
  <si>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</si>
  <si>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</si>
  <si>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</si>
  <si>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</si>
  <si>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</si>
  <si>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</si>
  <si>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</si>
  <si>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</si>
  <si>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</si>
  <si>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</si>
  <si>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</si>
  <si>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</si>
  <si>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</si>
  <si>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</si>
  <si>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</si>
  <si>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</si>
  <si>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</si>
  <si>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</si>
  <si>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</si>
  <si>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</si>
  <si>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</si>
  <si>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</si>
  <si>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</si>
  <si>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</si>
  <si>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</si>
  <si>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</si>
  <si>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</si>
  <si>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</si>
  <si>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</si>
  <si>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</si>
  <si>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</si>
  <si>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</si>
  <si>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</si>
  <si>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</si>
  <si>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</si>
  <si>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</si>
  <si>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</si>
  <si>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</si>
  <si>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</si>
  <si>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</si>
  <si>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</si>
  <si>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</si>
  <si>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</si>
  <si>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</si>
  <si>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</si>
  <si>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</si>
  <si>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</si>
  <si>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</si>
  <si>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</si>
  <si>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</si>
  <si>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</si>
  <si>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</si>
  <si>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</si>
  <si>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</si>
  <si>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</si>
  <si>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</si>
  <si>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</si>
  <si>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</si>
  <si>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</si>
  <si>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</si>
  <si>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</si>
  <si>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</si>
  <si>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</si>
  <si>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</si>
  <si>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</si>
  <si>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</si>
  <si>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</si>
  <si>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</si>
  <si>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</si>
  <si>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</si>
  <si>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</si>
  <si>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</si>
  <si>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</si>
  <si>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</si>
  <si>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</si>
  <si>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</si>
  <si>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</si>
  <si>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</si>
  <si>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</si>
  <si>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</si>
  <si>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</si>
  <si>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</si>
  <si>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</si>
  <si>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</si>
  <si>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</si>
  <si>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</si>
  <si>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</si>
  <si>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</si>
  <si>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</si>
  <si>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</si>
  <si>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</si>
  <si>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</si>
  <si>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</si>
  <si>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</si>
  <si>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</si>
  <si>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</si>
  <si>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</si>
  <si>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</si>
  <si>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</si>
  <si>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</si>
  <si>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</si>
  <si>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</si>
  <si>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</si>
  <si>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</si>
  <si>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</si>
  <si>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</si>
  <si>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</si>
  <si>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</si>
  <si>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</si>
  <si>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</si>
  <si>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</si>
  <si>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</si>
  <si>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</si>
  <si>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</si>
  <si>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</si>
  <si>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</si>
  <si>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</si>
  <si>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</si>
  <si>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</si>
  <si>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</si>
  <si>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</si>
  <si>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</si>
  <si>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</si>
  <si>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</si>
  <si>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</si>
  <si>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</si>
  <si>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</si>
  <si>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</si>
  <si>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</si>
  <si>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</si>
  <si>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</si>
  <si>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</si>
  <si>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</si>
  <si>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</si>
  <si>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</si>
  <si>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</si>
  <si>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</si>
  <si>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</si>
  <si>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</si>
  <si>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</si>
  <si>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</si>
  <si>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</si>
  <si>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</si>
  <si>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</si>
  <si>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</si>
  <si>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</si>
  <si>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</si>
  <si>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</si>
  <si>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</si>
  <si>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</si>
  <si>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</si>
  <si>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</si>
  <si>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</si>
  <si>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</si>
  <si>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</si>
  <si>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</si>
  <si>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</si>
  <si>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</si>
  <si>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</si>
  <si>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</si>
  <si>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</si>
  <si>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</si>
  <si>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</si>
  <si>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</si>
  <si>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</si>
  <si>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</si>
  <si>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</si>
  <si>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</si>
  <si>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</si>
  <si>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</si>
  <si>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</si>
  <si>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</si>
  <si>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</si>
  <si>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</si>
  <si>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</si>
  <si>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</si>
  <si>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</si>
  <si>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</si>
  <si>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</si>
  <si>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</si>
  <si>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</si>
  <si>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</si>
  <si>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</si>
  <si>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</si>
  <si>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</si>
  <si>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</si>
  <si>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</si>
  <si>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</si>
  <si>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</si>
  <si>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</si>
  <si>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</si>
  <si>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</si>
  <si>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</si>
  <si>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</si>
  <si>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</si>
  <si>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</si>
  <si>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</si>
  <si>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</si>
  <si>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</si>
  <si>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</si>
  <si>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</si>
  <si>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</si>
  <si>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</si>
  <si>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</si>
  <si>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</si>
  <si>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</si>
  <si>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</si>
  <si>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</si>
  <si>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</si>
  <si>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</si>
  <si>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</si>
  <si>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</si>
  <si>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</si>
  <si>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</si>
  <si>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</si>
  <si>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</si>
  <si>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</si>
  <si>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</si>
  <si>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</si>
  <si>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</si>
  <si>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</si>
  <si>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</si>
  <si>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</si>
  <si>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</si>
  <si>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</si>
  <si>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</si>
  <si>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</si>
  <si>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</si>
  <si>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</si>
  <si>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</si>
  <si>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</si>
  <si>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</si>
  <si>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</si>
  <si>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</si>
  <si>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</si>
  <si>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</si>
  <si>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</si>
  <si>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</si>
  <si>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</si>
  <si>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</si>
  <si>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</si>
  <si>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</si>
  <si>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</si>
  <si>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</si>
  <si>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</si>
  <si>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</si>
  <si>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</si>
  <si>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</si>
  <si>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</si>
  <si>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</si>
  <si>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</si>
  <si>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</si>
  <si>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</si>
  <si>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</si>
  <si>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</si>
  <si>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</si>
  <si>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</si>
  <si>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</si>
  <si>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</si>
  <si>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</si>
  <si>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</si>
  <si>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</si>
  <si>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</si>
  <si>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</si>
  <si>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</si>
  <si>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</si>
  <si>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</si>
  <si>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</si>
  <si>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</si>
  <si>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</si>
  <si>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</si>
  <si>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</si>
  <si>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</si>
  <si>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</si>
  <si>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</si>
  <si>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</si>
  <si>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</si>
  <si>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</si>
  <si>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</si>
  <si>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</si>
  <si>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</si>
  <si>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</si>
  <si>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</si>
  <si>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</si>
  <si>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</si>
  <si>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</si>
  <si>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</si>
  <si>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</si>
  <si>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</si>
  <si>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</si>
  <si>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</si>
  <si>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</si>
  <si>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</si>
  <si>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</si>
  <si>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</si>
  <si>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</si>
  <si>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</si>
  <si>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</si>
  <si>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</si>
  <si>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</si>
  <si>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</si>
  <si>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</si>
  <si>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</si>
  <si>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</si>
  <si>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</si>
  <si>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</si>
  <si>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</si>
  <si>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</si>
  <si>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</si>
  <si>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</si>
  <si>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</si>
  <si>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</si>
  <si>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</si>
  <si>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</si>
  <si>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</si>
  <si>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</si>
  <si>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</si>
  <si>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</si>
  <si>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</si>
  <si>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</si>
  <si>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</si>
  <si>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</si>
  <si>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</si>
  <si>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</si>
  <si>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</si>
  <si>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</si>
  <si>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</si>
  <si>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</si>
  <si>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</si>
  <si>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</si>
  <si>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</si>
  <si>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</si>
  <si>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</si>
  <si>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</si>
  <si>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</si>
  <si>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</si>
  <si>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</si>
  <si>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</si>
  <si>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</si>
  <si>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</si>
  <si>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</si>
  <si>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</si>
  <si>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</si>
  <si>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</si>
  <si>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</si>
  <si>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</si>
  <si>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</si>
  <si>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</si>
  <si>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</si>
  <si>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</si>
  <si>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</si>
  <si>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</si>
  <si>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</si>
  <si>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</si>
  <si>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</si>
  <si>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</si>
  <si>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</si>
  <si>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</si>
  <si>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</si>
  <si>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</si>
  <si>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</si>
  <si>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</si>
  <si>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</si>
  <si>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</si>
  <si>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</si>
  <si>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</si>
  <si>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</si>
  <si>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</si>
  <si>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</si>
  <si>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</si>
  <si>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</si>
  <si>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</si>
  <si>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</si>
  <si>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</si>
  <si>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</si>
  <si>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</si>
  <si>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</si>
  <si>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</si>
  <si>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</si>
  <si>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</si>
  <si>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</si>
  <si>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</si>
  <si>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</si>
  <si>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</si>
  <si>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</si>
  <si>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</si>
  <si>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</si>
  <si>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</si>
  <si>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</si>
  <si>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</si>
  <si>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</si>
  <si>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</si>
  <si>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</si>
  <si>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</si>
  <si>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</si>
  <si>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</si>
  <si>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</si>
  <si>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</si>
  <si>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</si>
  <si>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</si>
  <si>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</si>
  <si>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</si>
  <si>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</si>
  <si>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</si>
  <si>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</si>
  <si>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</si>
  <si>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</si>
  <si>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</si>
  <si>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</si>
  <si>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</si>
  <si>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</si>
  <si>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</si>
  <si>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</si>
  <si>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</si>
  <si>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</si>
  <si>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</si>
  <si>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</si>
  <si>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</si>
  <si>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</si>
  <si>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</si>
  <si>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</si>
  <si>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</si>
  <si>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</si>
  <si>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</si>
  <si>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</si>
  <si>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</si>
  <si>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</si>
  <si>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</si>
  <si>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</si>
  <si>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</si>
  <si>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</si>
  <si>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</si>
  <si>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</si>
  <si>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</si>
  <si>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</si>
  <si>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</si>
  <si>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</si>
  <si>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</si>
  <si>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</si>
  <si>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</si>
  <si>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</si>
  <si>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</si>
  <si>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</si>
  <si>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</si>
  <si>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</si>
  <si>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</si>
  <si>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</si>
  <si>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</si>
  <si>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</si>
  <si>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</si>
  <si>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</si>
  <si>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</si>
  <si>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</si>
  <si>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</si>
  <si>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</si>
  <si>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</si>
  <si>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</si>
  <si>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</si>
  <si>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</si>
  <si>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</si>
  <si>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</si>
  <si>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</si>
  <si>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</si>
  <si>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</si>
  <si>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</si>
  <si>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</si>
  <si>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</si>
  <si>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</si>
  <si>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</si>
  <si>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</si>
  <si>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</si>
  <si>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</si>
  <si>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</si>
  <si>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</si>
  <si>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</si>
  <si>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</si>
  <si>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</si>
  <si>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</si>
  <si>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</si>
  <si>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</si>
  <si>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</si>
  <si>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</si>
  <si>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</si>
  <si>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</si>
  <si>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</si>
  <si>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</si>
  <si>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</si>
  <si>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</si>
  <si>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</si>
  <si>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</si>
  <si>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</si>
  <si>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</si>
  <si>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</si>
  <si>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</si>
  <si>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</si>
  <si>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</si>
  <si>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</si>
  <si>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</si>
  <si>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</si>
  <si>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</si>
  <si>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</si>
  <si>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</si>
  <si>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</si>
  <si>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</si>
  <si>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</si>
  <si>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</si>
  <si>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</si>
  <si>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</si>
  <si>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</si>
  <si>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</si>
  <si>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</si>
  <si>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</si>
  <si>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</si>
  <si>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</si>
  <si>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</si>
  <si>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</si>
  <si>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</si>
  <si>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</si>
  <si>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</si>
  <si>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</si>
  <si>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</si>
  <si>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</si>
  <si>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</si>
  <si>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</si>
  <si>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</si>
  <si>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</si>
  <si>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</si>
  <si>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</si>
  <si>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</si>
  <si>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</si>
  <si>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</si>
  <si>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</si>
  <si>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</si>
  <si>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</si>
  <si>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</si>
  <si>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</si>
  <si>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</si>
  <si>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</si>
  <si>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</si>
  <si>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</si>
  <si>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</si>
  <si>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</si>
  <si>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</si>
  <si>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</si>
  <si>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</si>
  <si>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</si>
  <si>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</si>
  <si>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</si>
  <si>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</si>
  <si>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</si>
  <si>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</si>
  <si>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</si>
  <si>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</si>
  <si>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</si>
  <si>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</si>
  <si>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</si>
  <si>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</si>
  <si>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</si>
  <si>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</si>
  <si>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</si>
  <si>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</si>
  <si>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</si>
  <si>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</si>
  <si>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</si>
  <si>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</si>
  <si>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</si>
  <si>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</si>
  <si>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</si>
  <si>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</si>
  <si>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</si>
  <si>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</si>
  <si>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</si>
  <si>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</si>
  <si>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</si>
  <si>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</si>
  <si>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</si>
  <si>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</si>
  <si>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</si>
  <si>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</si>
  <si>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</si>
  <si>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</si>
  <si>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</si>
  <si>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</si>
  <si>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</si>
  <si>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</si>
  <si>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</si>
  <si>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</si>
  <si>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</si>
  <si>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</si>
  <si>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</si>
  <si>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</si>
  <si>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</si>
  <si>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</si>
  <si>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</si>
  <si>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</si>
  <si>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</si>
  <si>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</si>
  <si>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</si>
  <si>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</si>
  <si>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</si>
  <si>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</si>
  <si>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</si>
  <si>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</si>
  <si>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</si>
  <si>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</si>
  <si>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</si>
  <si>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</si>
  <si>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</si>
  <si>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</si>
  <si>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</si>
  <si>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</si>
  <si>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</si>
  <si>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</si>
  <si>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</si>
  <si>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</si>
  <si>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</si>
  <si>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</si>
  <si>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</si>
  <si>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</si>
  <si>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</si>
  <si>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</si>
  <si>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</si>
  <si>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</si>
  <si>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</si>
  <si>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</si>
  <si>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</si>
  <si>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</si>
  <si>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</si>
  <si>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</si>
  <si>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</si>
  <si>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</si>
  <si>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</si>
  <si>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</si>
  <si>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</si>
  <si>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</si>
  <si>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</si>
  <si>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</si>
  <si>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</si>
  <si>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</si>
  <si>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</si>
  <si>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</si>
  <si>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</si>
  <si>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</si>
  <si>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</si>
  <si>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</si>
  <si>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</si>
  <si>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</si>
  <si>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</si>
  <si>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</si>
  <si>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</si>
  <si>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</si>
  <si>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</si>
  <si>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</si>
  <si>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</si>
  <si>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</si>
  <si>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</si>
  <si>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</si>
  <si>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</si>
  <si>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</si>
  <si>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</si>
  <si>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</si>
  <si>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</si>
  <si>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</si>
  <si>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</si>
  <si>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</si>
  <si>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</si>
  <si>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</si>
  <si>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</si>
  <si>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</si>
  <si>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</si>
  <si>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</si>
  <si>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</si>
  <si>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</si>
  <si>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</si>
  <si>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</si>
  <si>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</si>
  <si>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</si>
  <si>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</si>
  <si>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</si>
  <si>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</si>
  <si>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</si>
  <si>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</si>
  <si>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</si>
  <si>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</si>
  <si>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</si>
  <si>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</si>
  <si>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</si>
  <si>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</si>
  <si>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</si>
  <si>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</si>
  <si>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</si>
  <si>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</si>
  <si>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</si>
  <si>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</si>
  <si>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</si>
  <si>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</si>
  <si>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</si>
  <si>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</si>
  <si>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</si>
  <si>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</si>
  <si>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</si>
  <si>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</si>
  <si>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</si>
  <si>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</si>
  <si>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</si>
  <si>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</si>
  <si>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</si>
  <si>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</si>
  <si>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</si>
  <si>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</si>
  <si>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</si>
  <si>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</si>
  <si>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</si>
  <si>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Калинівський районний суд Вінницької області</t>
  </si>
  <si>
    <t>22400. Вінницька область.м. Калинівка</t>
  </si>
  <si>
    <t>вул. В.Нестерчука</t>
  </si>
  <si>
    <t>А.А. Дудар</t>
  </si>
  <si>
    <t>Л.А. Коваль</t>
  </si>
  <si>
    <t>(04333)4-09-99</t>
  </si>
  <si>
    <t>inbox@kl.vn.court.gov.ua</t>
  </si>
  <si>
    <t>9 лютого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</si>
</sst>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3" t="s">
        <v>40</v>
      </c>
      <c r="B1" s="93"/>
      <c r="C1" s="93"/>
      <c r="D1" s="93"/>
      <c r="E1" s="93"/>
      <c r="F1" s="93"/>
      <c r="G1" s="93"/>
      <c r="H1" s="93"/>
      <c r="I1" s="93"/>
      <c r="J1" s="93"/>
    </row>
    <row r="2" spans="1:10" ht="1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
      <c r="A6" s="96" t="s">
        <v>52</v>
      </c>
      <c r="B6" s="96"/>
      <c r="C6" s="96"/>
      <c r="D6" s="96"/>
      <c r="E6" s="96"/>
      <c r="F6" s="96"/>
      <c r="G6" s="96"/>
      <c r="H6" s="96"/>
      <c r="I6" s="96"/>
      <c r="J6" s="96"/>
    </row>
    <row r="7" spans="1:10" ht="1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70</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&amp;L8F5F0C46&amp;C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1912</v>
      </c>
      <c r="E9" s="74">
        <f>SUM(E10:E541)</f>
        <v>1815</v>
      </c>
      <c r="F9" s="74">
        <f>SUM(F10:F541)</f>
        <v>185</v>
      </c>
      <c r="G9" s="74">
        <f>SUM(G10:G541)</f>
        <v>172</v>
      </c>
      <c r="H9" s="74">
        <f>SUM(H10:H541)</f>
        <v>1585</v>
      </c>
      <c r="I9" s="74">
        <f>SUM(I10:I541)</f>
        <v>142</v>
      </c>
      <c r="J9" s="74">
        <f>SUM(J10:J541)</f>
        <v>1588</v>
      </c>
      <c r="K9" s="74">
        <f>SUM(K10:K541)</f>
        <v>908</v>
      </c>
      <c r="L9" s="74">
        <f>SUM(L10:L541)</f>
        <v>15</v>
      </c>
      <c r="M9" s="74">
        <f>SUM(M10:M541)</f>
        <v>665</v>
      </c>
      <c r="N9" s="74">
        <f>SUM(N10:N541)</f>
        <v>1</v>
      </c>
      <c r="O9" s="74">
        <f>SUM(O10:O541)</f>
        <v>249</v>
      </c>
      <c r="P9" s="74">
        <f>SUM(P10:P541)</f>
        <v>0</v>
      </c>
      <c r="Q9" s="74">
        <f>SUM(Q10:Q541)</f>
        <v>164</v>
      </c>
      <c r="R9" s="74">
        <f>SUM(R10:R541)</f>
        <v>245</v>
      </c>
      <c r="S9" s="74">
        <f>SUM(S10:S541)</f>
        <v>40</v>
      </c>
      <c r="T9" s="74">
        <f>SUM(T10:T541)</f>
        <v>817</v>
      </c>
      <c r="U9" s="74">
        <f>SUM(U10:U541)</f>
        <v>0</v>
      </c>
      <c r="V9" s="74">
        <f>SUM(V10:V541)</f>
        <v>0</v>
      </c>
      <c r="W9" s="74">
        <f>SUM(W10:W541)</f>
        <v>5</v>
      </c>
      <c r="X9" s="74">
        <f>SUM(X10:X541)</f>
        <v>7</v>
      </c>
      <c r="Y9" s="74">
        <f>SUM(Y10:Y541)</f>
        <v>27</v>
      </c>
      <c r="Z9" s="74">
        <f>SUM(Z10:Z541)</f>
        <v>0</v>
      </c>
      <c r="AA9" s="74">
        <f>SUM(AA10:AA541)</f>
        <v>0</v>
      </c>
      <c r="AB9" s="74">
        <f>SUM(AB10:AB541)</f>
        <v>12</v>
      </c>
      <c r="AC9" s="74">
        <f>SUM(AC10:AC541)</f>
        <v>0</v>
      </c>
      <c r="AD9" s="74">
        <f>SUM(AD10:AD541)</f>
        <v>0</v>
      </c>
      <c r="AE9" s="74">
        <f>SUM(AE10:AE541)</f>
        <v>26</v>
      </c>
      <c r="AF9" s="74">
        <f>SUM(AF10:AF541)</f>
        <v>0</v>
      </c>
      <c r="AG9" s="74">
        <f>SUM(AG10:AG541)</f>
        <v>71</v>
      </c>
      <c r="AH9" s="74">
        <f>SUM(AH10:AH541)</f>
        <v>1398862</v>
      </c>
      <c r="AI9" s="74">
        <f>SUM(AI10:AI541)</f>
        <v>204885</v>
      </c>
      <c r="AJ9" s="74">
        <f>SUM(AJ10:AJ541)</f>
        <v>9279</v>
      </c>
      <c r="AK9" s="74">
        <f>SUM(AK10:AK541)</f>
        <v>5474</v>
      </c>
      <c r="AL9" s="74">
        <f>SUM(AL10:AL541)</f>
        <v>272</v>
      </c>
    </row>
    <row r="10" spans="1:38" ht="38.25" customHeight="1">
      <c r="A10" s="12">
        <v>2</v>
      </c>
      <c r="B10" s="51" t="s">
        <v>108</v>
      </c>
      <c r="C10" s="50">
        <v>41</v>
      </c>
      <c r="D10" s="59">
        <v>4</v>
      </c>
      <c r="E10" s="57">
        <v>4</v>
      </c>
      <c r="F10" s="57"/>
      <c r="G10" s="57"/>
      <c r="H10" s="57">
        <v>4</v>
      </c>
      <c r="I10" s="57"/>
      <c r="J10" s="57">
        <v>4</v>
      </c>
      <c r="K10" s="57">
        <v>3</v>
      </c>
      <c r="L10" s="57"/>
      <c r="M10" s="57">
        <v>1</v>
      </c>
      <c r="N10" s="57"/>
      <c r="O10" s="57">
        <v>1</v>
      </c>
      <c r="P10" s="57"/>
      <c r="Q10" s="57"/>
      <c r="R10" s="57"/>
      <c r="S10" s="57"/>
      <c r="T10" s="57">
        <v>3</v>
      </c>
      <c r="U10" s="57"/>
      <c r="V10" s="57"/>
      <c r="W10" s="57"/>
      <c r="X10" s="57"/>
      <c r="Y10" s="76"/>
      <c r="Z10" s="57"/>
      <c r="AA10" s="57"/>
      <c r="AB10" s="77"/>
      <c r="AC10" s="57"/>
      <c r="AD10" s="57"/>
      <c r="AE10" s="57"/>
      <c r="AF10" s="77"/>
      <c r="AG10" s="77"/>
      <c r="AH10" s="58">
        <v>9520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v>
      </c>
      <c r="E19" s="57">
        <v>12</v>
      </c>
      <c r="F19" s="57">
        <v>1</v>
      </c>
      <c r="G19" s="57">
        <v>1</v>
      </c>
      <c r="H19" s="57">
        <v>11</v>
      </c>
      <c r="I19" s="57"/>
      <c r="J19" s="57">
        <v>11</v>
      </c>
      <c r="K19" s="57">
        <v>10</v>
      </c>
      <c r="L19" s="57"/>
      <c r="M19" s="57">
        <v>1</v>
      </c>
      <c r="N19" s="57"/>
      <c r="O19" s="57">
        <v>1</v>
      </c>
      <c r="P19" s="57"/>
      <c r="Q19" s="57"/>
      <c r="R19" s="57"/>
      <c r="S19" s="57"/>
      <c r="T19" s="57">
        <v>10</v>
      </c>
      <c r="U19" s="57"/>
      <c r="V19" s="57"/>
      <c r="W19" s="57"/>
      <c r="X19" s="57"/>
      <c r="Y19" s="57"/>
      <c r="Z19" s="57"/>
      <c r="AA19" s="57"/>
      <c r="AB19" s="57"/>
      <c r="AC19" s="57"/>
      <c r="AD19" s="57"/>
      <c r="AE19" s="57"/>
      <c r="AF19" s="57"/>
      <c r="AG19" s="57"/>
      <c r="AH19" s="58">
        <v>4250</v>
      </c>
      <c r="AI19" s="58">
        <v>425</v>
      </c>
      <c r="AJ19" s="58"/>
      <c r="AK19" s="58"/>
      <c r="AL19" s="58"/>
    </row>
    <row r="20" spans="1:38" ht="38.25" customHeight="1">
      <c r="A20" s="12">
        <v>12</v>
      </c>
      <c r="B20" s="51" t="s">
        <v>125</v>
      </c>
      <c r="C20" s="50" t="s">
        <v>126</v>
      </c>
      <c r="D20" s="57">
        <v>2</v>
      </c>
      <c r="E20" s="57">
        <v>2</v>
      </c>
      <c r="F20" s="57"/>
      <c r="G20" s="57"/>
      <c r="H20" s="57">
        <v>2</v>
      </c>
      <c r="I20" s="57"/>
      <c r="J20" s="57">
        <v>2</v>
      </c>
      <c r="K20" s="57">
        <v>2</v>
      </c>
      <c r="L20" s="57"/>
      <c r="M20" s="57"/>
      <c r="N20" s="57"/>
      <c r="O20" s="57"/>
      <c r="P20" s="57"/>
      <c r="Q20" s="57"/>
      <c r="R20" s="57"/>
      <c r="S20" s="57"/>
      <c r="T20" s="57">
        <v>2</v>
      </c>
      <c r="U20" s="57"/>
      <c r="V20" s="57"/>
      <c r="W20" s="57"/>
      <c r="X20" s="57"/>
      <c r="Y20" s="57"/>
      <c r="Z20" s="57"/>
      <c r="AA20" s="57"/>
      <c r="AB20" s="57"/>
      <c r="AC20" s="57"/>
      <c r="AD20" s="57"/>
      <c r="AE20" s="57"/>
      <c r="AF20" s="57"/>
      <c r="AG20" s="57"/>
      <c r="AH20" s="58">
        <v>595</v>
      </c>
      <c r="AI20" s="58">
        <v>170</v>
      </c>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98</v>
      </c>
      <c r="E22" s="57">
        <v>98</v>
      </c>
      <c r="F22" s="57">
        <v>19</v>
      </c>
      <c r="G22" s="57">
        <v>14</v>
      </c>
      <c r="H22" s="57">
        <v>73</v>
      </c>
      <c r="I22" s="57">
        <v>6</v>
      </c>
      <c r="J22" s="57">
        <v>73</v>
      </c>
      <c r="K22" s="57"/>
      <c r="L22" s="57">
        <v>1</v>
      </c>
      <c r="M22" s="57">
        <v>72</v>
      </c>
      <c r="N22" s="57"/>
      <c r="O22" s="57">
        <v>48</v>
      </c>
      <c r="P22" s="57"/>
      <c r="Q22" s="57">
        <v>19</v>
      </c>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11</v>
      </c>
      <c r="E32" s="57">
        <v>10</v>
      </c>
      <c r="F32" s="57">
        <v>3</v>
      </c>
      <c r="G32" s="57">
        <v>3</v>
      </c>
      <c r="H32" s="57">
        <v>8</v>
      </c>
      <c r="I32" s="57"/>
      <c r="J32" s="57">
        <v>8</v>
      </c>
      <c r="K32" s="57">
        <v>7</v>
      </c>
      <c r="L32" s="57"/>
      <c r="M32" s="57">
        <v>1</v>
      </c>
      <c r="N32" s="57"/>
      <c r="O32" s="57"/>
      <c r="P32" s="57"/>
      <c r="Q32" s="57"/>
      <c r="R32" s="57">
        <v>1</v>
      </c>
      <c r="S32" s="57"/>
      <c r="T32" s="57">
        <v>7</v>
      </c>
      <c r="U32" s="57"/>
      <c r="V32" s="57"/>
      <c r="W32" s="57"/>
      <c r="X32" s="57"/>
      <c r="Y32" s="57"/>
      <c r="Z32" s="57"/>
      <c r="AA32" s="57"/>
      <c r="AB32" s="57"/>
      <c r="AC32" s="57"/>
      <c r="AD32" s="57"/>
      <c r="AE32" s="57"/>
      <c r="AF32" s="57"/>
      <c r="AG32" s="57"/>
      <c r="AH32" s="58">
        <v>1360</v>
      </c>
      <c r="AI32" s="58">
        <v>170</v>
      </c>
      <c r="AJ32" s="58">
        <v>335</v>
      </c>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27</v>
      </c>
      <c r="E88" s="57">
        <v>25</v>
      </c>
      <c r="F88" s="57"/>
      <c r="G88" s="57"/>
      <c r="H88" s="57">
        <v>26</v>
      </c>
      <c r="I88" s="57">
        <v>1</v>
      </c>
      <c r="J88" s="57">
        <v>26</v>
      </c>
      <c r="K88" s="57">
        <v>25</v>
      </c>
      <c r="L88" s="57"/>
      <c r="M88" s="57">
        <v>1</v>
      </c>
      <c r="N88" s="57"/>
      <c r="O88" s="57">
        <v>1</v>
      </c>
      <c r="P88" s="57"/>
      <c r="Q88" s="57"/>
      <c r="R88" s="57"/>
      <c r="S88" s="57"/>
      <c r="T88" s="57">
        <v>25</v>
      </c>
      <c r="U88" s="57"/>
      <c r="V88" s="57"/>
      <c r="W88" s="57"/>
      <c r="X88" s="57"/>
      <c r="Y88" s="57"/>
      <c r="Z88" s="57"/>
      <c r="AA88" s="57"/>
      <c r="AB88" s="57"/>
      <c r="AC88" s="57"/>
      <c r="AD88" s="57"/>
      <c r="AE88" s="57">
        <v>22</v>
      </c>
      <c r="AF88" s="57"/>
      <c r="AG88" s="57"/>
      <c r="AH88" s="58">
        <v>8500</v>
      </c>
      <c r="AI88" s="58">
        <v>5780</v>
      </c>
      <c r="AJ88" s="58">
        <v>8419</v>
      </c>
      <c r="AK88" s="58">
        <v>5474</v>
      </c>
      <c r="AL88" s="58">
        <v>272</v>
      </c>
    </row>
    <row r="89" spans="1:38" ht="38.25" customHeight="1">
      <c r="A89" s="12">
        <v>81</v>
      </c>
      <c r="B89" s="51" t="s">
        <v>216</v>
      </c>
      <c r="C89" s="50" t="s">
        <v>217</v>
      </c>
      <c r="D89" s="57">
        <v>3</v>
      </c>
      <c r="E89" s="57">
        <v>2</v>
      </c>
      <c r="F89" s="57"/>
      <c r="G89" s="57"/>
      <c r="H89" s="57">
        <v>1</v>
      </c>
      <c r="I89" s="57">
        <v>2</v>
      </c>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170</v>
      </c>
      <c r="AI89" s="58">
        <v>170</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8</v>
      </c>
      <c r="E93" s="57">
        <v>5</v>
      </c>
      <c r="F93" s="57">
        <v>1</v>
      </c>
      <c r="G93" s="57">
        <v>1</v>
      </c>
      <c r="H93" s="57">
        <v>6</v>
      </c>
      <c r="I93" s="57">
        <v>1</v>
      </c>
      <c r="J93" s="57">
        <v>6</v>
      </c>
      <c r="K93" s="57">
        <v>4</v>
      </c>
      <c r="L93" s="57"/>
      <c r="M93" s="57">
        <v>2</v>
      </c>
      <c r="N93" s="57"/>
      <c r="O93" s="57">
        <v>1</v>
      </c>
      <c r="P93" s="57"/>
      <c r="Q93" s="57"/>
      <c r="R93" s="57">
        <v>1</v>
      </c>
      <c r="S93" s="57"/>
      <c r="T93" s="57">
        <v>4</v>
      </c>
      <c r="U93" s="57"/>
      <c r="V93" s="57"/>
      <c r="W93" s="57"/>
      <c r="X93" s="57"/>
      <c r="Y93" s="57"/>
      <c r="Z93" s="57"/>
      <c r="AA93" s="57"/>
      <c r="AB93" s="57"/>
      <c r="AC93" s="57"/>
      <c r="AD93" s="57"/>
      <c r="AE93" s="57"/>
      <c r="AF93" s="57"/>
      <c r="AG93" s="57"/>
      <c r="AH93" s="58">
        <v>2040</v>
      </c>
      <c r="AI93" s="58">
        <v>1530</v>
      </c>
      <c r="AJ93" s="58">
        <v>525</v>
      </c>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5</v>
      </c>
      <c r="F146" s="57"/>
      <c r="G146" s="57"/>
      <c r="H146" s="57">
        <v>6</v>
      </c>
      <c r="I146" s="57"/>
      <c r="J146" s="57">
        <v>6</v>
      </c>
      <c r="K146" s="57"/>
      <c r="L146" s="57">
        <v>1</v>
      </c>
      <c r="M146" s="57">
        <v>5</v>
      </c>
      <c r="N146" s="57"/>
      <c r="O146" s="57">
        <v>2</v>
      </c>
      <c r="P146" s="57"/>
      <c r="Q146" s="57">
        <v>1</v>
      </c>
      <c r="R146" s="57">
        <v>2</v>
      </c>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c r="L149" s="57"/>
      <c r="M149" s="57">
        <v>1</v>
      </c>
      <c r="N149" s="57"/>
      <c r="O149" s="57"/>
      <c r="P149" s="57"/>
      <c r="Q149" s="57"/>
      <c r="R149" s="57">
        <v>1</v>
      </c>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5</v>
      </c>
      <c r="E151" s="57">
        <v>5</v>
      </c>
      <c r="F151" s="57">
        <v>1</v>
      </c>
      <c r="G151" s="57">
        <v>1</v>
      </c>
      <c r="H151" s="57">
        <v>4</v>
      </c>
      <c r="I151" s="57"/>
      <c r="J151" s="57">
        <v>4</v>
      </c>
      <c r="K151" s="57">
        <v>2</v>
      </c>
      <c r="L151" s="57"/>
      <c r="M151" s="57">
        <v>2</v>
      </c>
      <c r="N151" s="57"/>
      <c r="O151" s="57"/>
      <c r="P151" s="57"/>
      <c r="Q151" s="57"/>
      <c r="R151" s="57">
        <v>2</v>
      </c>
      <c r="S151" s="57"/>
      <c r="T151" s="57">
        <v>2</v>
      </c>
      <c r="U151" s="57"/>
      <c r="V151" s="57"/>
      <c r="W151" s="57"/>
      <c r="X151" s="57"/>
      <c r="Y151" s="57"/>
      <c r="Z151" s="57"/>
      <c r="AA151" s="57"/>
      <c r="AB151" s="57"/>
      <c r="AC151" s="57"/>
      <c r="AD151" s="57"/>
      <c r="AE151" s="57"/>
      <c r="AF151" s="57"/>
      <c r="AG151" s="57"/>
      <c r="AH151" s="58">
        <v>306</v>
      </c>
      <c r="AI151" s="58">
        <v>306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v>3</v>
      </c>
      <c r="I153" s="57"/>
      <c r="J153" s="57">
        <v>3</v>
      </c>
      <c r="K153" s="57">
        <v>2</v>
      </c>
      <c r="L153" s="57"/>
      <c r="M153" s="57">
        <v>1</v>
      </c>
      <c r="N153" s="57"/>
      <c r="O153" s="57"/>
      <c r="P153" s="57"/>
      <c r="Q153" s="57"/>
      <c r="R153" s="57">
        <v>1</v>
      </c>
      <c r="S153" s="57"/>
      <c r="T153" s="57">
        <v>2</v>
      </c>
      <c r="U153" s="57"/>
      <c r="V153" s="57"/>
      <c r="W153" s="57"/>
      <c r="X153" s="57"/>
      <c r="Y153" s="57"/>
      <c r="Z153" s="57"/>
      <c r="AA153" s="57"/>
      <c r="AB153" s="57"/>
      <c r="AC153" s="57"/>
      <c r="AD153" s="57"/>
      <c r="AE153" s="57"/>
      <c r="AF153" s="57"/>
      <c r="AG153" s="57"/>
      <c r="AH153" s="58">
        <v>510</v>
      </c>
      <c r="AI153" s="58">
        <v>255</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82</v>
      </c>
      <c r="E156" s="57">
        <v>78</v>
      </c>
      <c r="F156" s="57">
        <v>4</v>
      </c>
      <c r="G156" s="57">
        <v>2</v>
      </c>
      <c r="H156" s="57">
        <v>74</v>
      </c>
      <c r="I156" s="57">
        <v>4</v>
      </c>
      <c r="J156" s="57">
        <v>76</v>
      </c>
      <c r="K156" s="57">
        <v>64</v>
      </c>
      <c r="L156" s="57"/>
      <c r="M156" s="57">
        <v>12</v>
      </c>
      <c r="N156" s="57"/>
      <c r="O156" s="57">
        <v>4</v>
      </c>
      <c r="P156" s="57"/>
      <c r="Q156" s="57">
        <v>2</v>
      </c>
      <c r="R156" s="57">
        <v>5</v>
      </c>
      <c r="S156" s="57"/>
      <c r="T156" s="57">
        <v>63</v>
      </c>
      <c r="U156" s="57"/>
      <c r="V156" s="57"/>
      <c r="W156" s="57">
        <v>1</v>
      </c>
      <c r="X156" s="57"/>
      <c r="Y156" s="57"/>
      <c r="Z156" s="57"/>
      <c r="AA156" s="57"/>
      <c r="AB156" s="57"/>
      <c r="AC156" s="57"/>
      <c r="AD156" s="57"/>
      <c r="AE156" s="57"/>
      <c r="AF156" s="57"/>
      <c r="AG156" s="57"/>
      <c r="AH156" s="58">
        <v>21420</v>
      </c>
      <c r="AI156" s="58">
        <v>17680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16</v>
      </c>
      <c r="E159" s="57">
        <v>16</v>
      </c>
      <c r="F159" s="57">
        <v>2</v>
      </c>
      <c r="G159" s="57">
        <v>2</v>
      </c>
      <c r="H159" s="57">
        <v>13</v>
      </c>
      <c r="I159" s="57">
        <v>1</v>
      </c>
      <c r="J159" s="57">
        <v>13</v>
      </c>
      <c r="K159" s="57">
        <v>4</v>
      </c>
      <c r="L159" s="57">
        <v>5</v>
      </c>
      <c r="M159" s="57">
        <v>4</v>
      </c>
      <c r="N159" s="57"/>
      <c r="O159" s="57"/>
      <c r="P159" s="57"/>
      <c r="Q159" s="57">
        <v>3</v>
      </c>
      <c r="R159" s="57">
        <v>1</v>
      </c>
      <c r="S159" s="57"/>
      <c r="T159" s="57"/>
      <c r="U159" s="57"/>
      <c r="V159" s="57"/>
      <c r="W159" s="57">
        <v>4</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361</v>
      </c>
      <c r="E166" s="57">
        <v>343</v>
      </c>
      <c r="F166" s="57">
        <v>48</v>
      </c>
      <c r="G166" s="57">
        <v>47</v>
      </c>
      <c r="H166" s="57">
        <v>273</v>
      </c>
      <c r="I166" s="57">
        <v>40</v>
      </c>
      <c r="J166" s="57">
        <v>273</v>
      </c>
      <c r="K166" s="57">
        <v>92</v>
      </c>
      <c r="L166" s="57">
        <v>4</v>
      </c>
      <c r="M166" s="57">
        <v>177</v>
      </c>
      <c r="N166" s="57"/>
      <c r="O166" s="57">
        <v>1</v>
      </c>
      <c r="P166" s="57"/>
      <c r="Q166" s="57">
        <v>35</v>
      </c>
      <c r="R166" s="57">
        <v>140</v>
      </c>
      <c r="S166" s="57"/>
      <c r="T166" s="57">
        <v>92</v>
      </c>
      <c r="U166" s="57"/>
      <c r="V166" s="57"/>
      <c r="W166" s="57"/>
      <c r="X166" s="57"/>
      <c r="Y166" s="57"/>
      <c r="Z166" s="57"/>
      <c r="AA166" s="57"/>
      <c r="AB166" s="57"/>
      <c r="AC166" s="57"/>
      <c r="AD166" s="57"/>
      <c r="AE166" s="57"/>
      <c r="AF166" s="57"/>
      <c r="AG166" s="57">
        <v>71</v>
      </c>
      <c r="AH166" s="58">
        <v>958800</v>
      </c>
      <c r="AI166" s="58">
        <v>132600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v>1</v>
      </c>
      <c r="L179" s="57"/>
      <c r="M179" s="57"/>
      <c r="N179" s="57"/>
      <c r="O179" s="57"/>
      <c r="P179" s="57"/>
      <c r="Q179" s="57"/>
      <c r="R179" s="57"/>
      <c r="S179" s="57"/>
      <c r="T179" s="57">
        <v>1</v>
      </c>
      <c r="U179" s="57"/>
      <c r="V179" s="57"/>
      <c r="W179" s="57"/>
      <c r="X179" s="57"/>
      <c r="Y179" s="57"/>
      <c r="Z179" s="57"/>
      <c r="AA179" s="57"/>
      <c r="AB179" s="57"/>
      <c r="AC179" s="57"/>
      <c r="AD179" s="57"/>
      <c r="AE179" s="57"/>
      <c r="AF179" s="57"/>
      <c r="AG179" s="57"/>
      <c r="AH179" s="58">
        <v>340</v>
      </c>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v>2</v>
      </c>
      <c r="G200" s="57">
        <v>2</v>
      </c>
      <c r="H200" s="57">
        <v>2</v>
      </c>
      <c r="I200" s="57"/>
      <c r="J200" s="57">
        <v>2</v>
      </c>
      <c r="K200" s="57">
        <v>1</v>
      </c>
      <c r="L200" s="57"/>
      <c r="M200" s="57">
        <v>1</v>
      </c>
      <c r="N200" s="57"/>
      <c r="O200" s="57"/>
      <c r="P200" s="57"/>
      <c r="Q200" s="57"/>
      <c r="R200" s="57">
        <v>1</v>
      </c>
      <c r="S200" s="57"/>
      <c r="T200" s="57">
        <v>1</v>
      </c>
      <c r="U200" s="57"/>
      <c r="V200" s="57"/>
      <c r="W200" s="57"/>
      <c r="X200" s="57"/>
      <c r="Y200" s="57"/>
      <c r="Z200" s="57"/>
      <c r="AA200" s="57"/>
      <c r="AB200" s="57"/>
      <c r="AC200" s="57"/>
      <c r="AD200" s="57"/>
      <c r="AE200" s="57">
        <v>1</v>
      </c>
      <c r="AF200" s="57"/>
      <c r="AG200" s="57"/>
      <c r="AH200" s="58">
        <v>51</v>
      </c>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6</v>
      </c>
      <c r="E202" s="57">
        <v>6</v>
      </c>
      <c r="F202" s="57"/>
      <c r="G202" s="57"/>
      <c r="H202" s="57">
        <v>3</v>
      </c>
      <c r="I202" s="57">
        <v>3</v>
      </c>
      <c r="J202" s="57">
        <v>3</v>
      </c>
      <c r="K202" s="57">
        <v>3</v>
      </c>
      <c r="L202" s="57"/>
      <c r="M202" s="57"/>
      <c r="N202" s="57"/>
      <c r="O202" s="57"/>
      <c r="P202" s="57"/>
      <c r="Q202" s="57"/>
      <c r="R202" s="57"/>
      <c r="S202" s="57"/>
      <c r="T202" s="57">
        <v>3</v>
      </c>
      <c r="U202" s="57"/>
      <c r="V202" s="57"/>
      <c r="W202" s="57"/>
      <c r="X202" s="57"/>
      <c r="Y202" s="57"/>
      <c r="Z202" s="57"/>
      <c r="AA202" s="57"/>
      <c r="AB202" s="57"/>
      <c r="AC202" s="57"/>
      <c r="AD202" s="57"/>
      <c r="AE202" s="57"/>
      <c r="AF202" s="57"/>
      <c r="AG202" s="57"/>
      <c r="AH202" s="58">
        <v>170</v>
      </c>
      <c r="AI202" s="58">
        <v>51</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c r="G204" s="57"/>
      <c r="H204" s="57">
        <v>2</v>
      </c>
      <c r="I204" s="57"/>
      <c r="J204" s="57">
        <v>2</v>
      </c>
      <c r="K204" s="57">
        <v>1</v>
      </c>
      <c r="L204" s="57"/>
      <c r="M204" s="57">
        <v>1</v>
      </c>
      <c r="N204" s="57"/>
      <c r="O204" s="57">
        <v>1</v>
      </c>
      <c r="P204" s="57"/>
      <c r="Q204" s="57"/>
      <c r="R204" s="57"/>
      <c r="S204" s="57"/>
      <c r="T204" s="57">
        <v>1</v>
      </c>
      <c r="U204" s="57"/>
      <c r="V204" s="57"/>
      <c r="W204" s="57"/>
      <c r="X204" s="57"/>
      <c r="Y204" s="57"/>
      <c r="Z204" s="57"/>
      <c r="AA204" s="57"/>
      <c r="AB204" s="57"/>
      <c r="AC204" s="57"/>
      <c r="AD204" s="57"/>
      <c r="AE204" s="57">
        <v>1</v>
      </c>
      <c r="AF204" s="57"/>
      <c r="AG204" s="57"/>
      <c r="AH204" s="58">
        <v>3400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c r="F211" s="57"/>
      <c r="G211" s="57"/>
      <c r="H211" s="57">
        <v>1</v>
      </c>
      <c r="I211" s="57"/>
      <c r="J211" s="57">
        <v>1</v>
      </c>
      <c r="K211" s="57"/>
      <c r="L211" s="57"/>
      <c r="M211" s="57">
        <v>1</v>
      </c>
      <c r="N211" s="57"/>
      <c r="O211" s="57"/>
      <c r="P211" s="57"/>
      <c r="Q211" s="57"/>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v>
      </c>
      <c r="E219" s="57">
        <v>2</v>
      </c>
      <c r="F219" s="57"/>
      <c r="G219" s="57"/>
      <c r="H219" s="57">
        <v>2</v>
      </c>
      <c r="I219" s="57"/>
      <c r="J219" s="57">
        <v>2</v>
      </c>
      <c r="K219" s="57"/>
      <c r="L219" s="57"/>
      <c r="M219" s="57">
        <v>2</v>
      </c>
      <c r="N219" s="57"/>
      <c r="O219" s="57"/>
      <c r="P219" s="57"/>
      <c r="Q219" s="57">
        <v>1</v>
      </c>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v>
      </c>
      <c r="E222" s="57"/>
      <c r="F222" s="57"/>
      <c r="G222" s="57"/>
      <c r="H222" s="57">
        <v>1</v>
      </c>
      <c r="I222" s="57"/>
      <c r="J222" s="57">
        <v>1</v>
      </c>
      <c r="K222" s="57"/>
      <c r="L222" s="57"/>
      <c r="M222" s="57">
        <v>1</v>
      </c>
      <c r="N222" s="57"/>
      <c r="O222" s="57"/>
      <c r="P222" s="57"/>
      <c r="Q222" s="57"/>
      <c r="R222" s="57">
        <v>1</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v>
      </c>
      <c r="E236" s="57">
        <v>5</v>
      </c>
      <c r="F236" s="57"/>
      <c r="G236" s="57"/>
      <c r="H236" s="57">
        <v>4</v>
      </c>
      <c r="I236" s="57">
        <v>1</v>
      </c>
      <c r="J236" s="57">
        <v>4</v>
      </c>
      <c r="K236" s="57"/>
      <c r="L236" s="57"/>
      <c r="M236" s="57">
        <v>4</v>
      </c>
      <c r="N236" s="57"/>
      <c r="O236" s="57"/>
      <c r="P236" s="57"/>
      <c r="Q236" s="57">
        <v>4</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1</v>
      </c>
      <c r="E246" s="57">
        <v>1</v>
      </c>
      <c r="F246" s="57"/>
      <c r="G246" s="57"/>
      <c r="H246" s="57">
        <v>1</v>
      </c>
      <c r="I246" s="57"/>
      <c r="J246" s="57">
        <v>1</v>
      </c>
      <c r="K246" s="57"/>
      <c r="L246" s="57"/>
      <c r="M246" s="57">
        <v>1</v>
      </c>
      <c r="N246" s="57"/>
      <c r="O246" s="57"/>
      <c r="P246" s="57"/>
      <c r="Q246" s="57">
        <v>1</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c r="A247" s="12">
        <v>239</v>
      </c>
      <c r="B247" s="51" t="s">
        <v>439</v>
      </c>
      <c r="C247" s="50" t="s">
        <v>440</v>
      </c>
      <c r="D247" s="57">
        <v>1</v>
      </c>
      <c r="E247" s="57">
        <v>1</v>
      </c>
      <c r="F247" s="57"/>
      <c r="G247" s="57"/>
      <c r="H247" s="57"/>
      <c r="I247" s="57">
        <v>1</v>
      </c>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7</v>
      </c>
      <c r="E249" s="57">
        <v>7</v>
      </c>
      <c r="F249" s="57"/>
      <c r="G249" s="57"/>
      <c r="H249" s="57">
        <v>2</v>
      </c>
      <c r="I249" s="57">
        <v>5</v>
      </c>
      <c r="J249" s="57">
        <v>2</v>
      </c>
      <c r="K249" s="57">
        <v>1</v>
      </c>
      <c r="L249" s="57"/>
      <c r="M249" s="57">
        <v>1</v>
      </c>
      <c r="N249" s="57"/>
      <c r="O249" s="57"/>
      <c r="P249" s="57"/>
      <c r="Q249" s="57"/>
      <c r="R249" s="57">
        <v>1</v>
      </c>
      <c r="S249" s="57"/>
      <c r="T249" s="57">
        <v>1</v>
      </c>
      <c r="U249" s="57"/>
      <c r="V249" s="57"/>
      <c r="W249" s="57"/>
      <c r="X249" s="57"/>
      <c r="Y249" s="57"/>
      <c r="Z249" s="57"/>
      <c r="AA249" s="57"/>
      <c r="AB249" s="57"/>
      <c r="AC249" s="57"/>
      <c r="AD249" s="57"/>
      <c r="AE249" s="57"/>
      <c r="AF249" s="57"/>
      <c r="AG249" s="57"/>
      <c r="AH249" s="58">
        <v>11900</v>
      </c>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4</v>
      </c>
      <c r="E251" s="57">
        <v>4</v>
      </c>
      <c r="F251" s="57">
        <v>1</v>
      </c>
      <c r="G251" s="57">
        <v>1</v>
      </c>
      <c r="H251" s="57">
        <v>3</v>
      </c>
      <c r="I251" s="57"/>
      <c r="J251" s="57">
        <v>3</v>
      </c>
      <c r="K251" s="57"/>
      <c r="L251" s="57"/>
      <c r="M251" s="57">
        <v>3</v>
      </c>
      <c r="N251" s="57"/>
      <c r="O251" s="57"/>
      <c r="P251" s="57"/>
      <c r="Q251" s="57">
        <v>2</v>
      </c>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8</v>
      </c>
      <c r="E300" s="57">
        <v>8</v>
      </c>
      <c r="F300" s="57"/>
      <c r="G300" s="57"/>
      <c r="H300" s="57">
        <v>8</v>
      </c>
      <c r="I300" s="57"/>
      <c r="J300" s="57">
        <v>8</v>
      </c>
      <c r="K300" s="57">
        <v>5</v>
      </c>
      <c r="L300" s="57"/>
      <c r="M300" s="57">
        <v>3</v>
      </c>
      <c r="N300" s="57"/>
      <c r="O300" s="57"/>
      <c r="P300" s="57"/>
      <c r="Q300" s="57">
        <v>1</v>
      </c>
      <c r="R300" s="57">
        <v>1</v>
      </c>
      <c r="S300" s="57"/>
      <c r="T300" s="57">
        <v>5</v>
      </c>
      <c r="U300" s="57"/>
      <c r="V300" s="57"/>
      <c r="W300" s="57"/>
      <c r="X300" s="57"/>
      <c r="Y300" s="57"/>
      <c r="Z300" s="57"/>
      <c r="AA300" s="57"/>
      <c r="AB300" s="57"/>
      <c r="AC300" s="57"/>
      <c r="AD300" s="57"/>
      <c r="AE300" s="57"/>
      <c r="AF300" s="57"/>
      <c r="AG300" s="57"/>
      <c r="AH300" s="58">
        <v>4250</v>
      </c>
      <c r="AI300" s="58">
        <v>2550</v>
      </c>
      <c r="AJ300" s="58"/>
      <c r="AK300" s="58"/>
      <c r="AL300" s="58"/>
    </row>
    <row r="301" spans="1:38" ht="38.25" customHeight="1">
      <c r="A301" s="12">
        <v>293</v>
      </c>
      <c r="B301" s="51" t="s">
        <v>534</v>
      </c>
      <c r="C301" s="50" t="s">
        <v>535</v>
      </c>
      <c r="D301" s="57">
        <v>9</v>
      </c>
      <c r="E301" s="57">
        <v>9</v>
      </c>
      <c r="F301" s="57"/>
      <c r="G301" s="57"/>
      <c r="H301" s="57">
        <v>9</v>
      </c>
      <c r="I301" s="57"/>
      <c r="J301" s="57">
        <v>9</v>
      </c>
      <c r="K301" s="57">
        <v>3</v>
      </c>
      <c r="L301" s="57"/>
      <c r="M301" s="57">
        <v>6</v>
      </c>
      <c r="N301" s="57"/>
      <c r="O301" s="57"/>
      <c r="P301" s="57"/>
      <c r="Q301" s="57">
        <v>5</v>
      </c>
      <c r="R301" s="57">
        <v>1</v>
      </c>
      <c r="S301" s="57"/>
      <c r="T301" s="57">
        <v>3</v>
      </c>
      <c r="U301" s="57"/>
      <c r="V301" s="57"/>
      <c r="W301" s="57"/>
      <c r="X301" s="57"/>
      <c r="Y301" s="57"/>
      <c r="Z301" s="57"/>
      <c r="AA301" s="57"/>
      <c r="AB301" s="57"/>
      <c r="AC301" s="57"/>
      <c r="AD301" s="57"/>
      <c r="AE301" s="57"/>
      <c r="AF301" s="57"/>
      <c r="AG301" s="57"/>
      <c r="AH301" s="58">
        <v>10200</v>
      </c>
      <c r="AI301" s="58">
        <v>6800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2</v>
      </c>
      <c r="E307" s="57">
        <v>2</v>
      </c>
      <c r="F307" s="57"/>
      <c r="G307" s="57"/>
      <c r="H307" s="57">
        <v>2</v>
      </c>
      <c r="I307" s="57"/>
      <c r="J307" s="57">
        <v>2</v>
      </c>
      <c r="K307" s="57">
        <v>2</v>
      </c>
      <c r="L307" s="57"/>
      <c r="M307" s="57"/>
      <c r="N307" s="57"/>
      <c r="O307" s="57"/>
      <c r="P307" s="57"/>
      <c r="Q307" s="57"/>
      <c r="R307" s="57"/>
      <c r="S307" s="57"/>
      <c r="T307" s="57">
        <v>2</v>
      </c>
      <c r="U307" s="57"/>
      <c r="V307" s="57"/>
      <c r="W307" s="57"/>
      <c r="X307" s="57"/>
      <c r="Y307" s="57"/>
      <c r="Z307" s="57"/>
      <c r="AA307" s="57"/>
      <c r="AB307" s="57"/>
      <c r="AC307" s="57"/>
      <c r="AD307" s="57"/>
      <c r="AE307" s="57"/>
      <c r="AF307" s="57"/>
      <c r="AG307" s="57"/>
      <c r="AH307" s="58">
        <v>4930</v>
      </c>
      <c r="AI307" s="58"/>
      <c r="AJ307" s="58"/>
      <c r="AK307" s="58"/>
      <c r="AL307" s="58"/>
    </row>
    <row r="308" spans="1:38" ht="38.25" customHeight="1">
      <c r="A308" s="12">
        <v>300</v>
      </c>
      <c r="B308" s="51" t="s">
        <v>543</v>
      </c>
      <c r="C308" s="50" t="s">
        <v>544</v>
      </c>
      <c r="D308" s="57">
        <v>21</v>
      </c>
      <c r="E308" s="57">
        <v>21</v>
      </c>
      <c r="F308" s="57"/>
      <c r="G308" s="57"/>
      <c r="H308" s="57">
        <v>21</v>
      </c>
      <c r="I308" s="57"/>
      <c r="J308" s="57">
        <v>21</v>
      </c>
      <c r="K308" s="57">
        <v>18</v>
      </c>
      <c r="L308" s="57"/>
      <c r="M308" s="57">
        <v>3</v>
      </c>
      <c r="N308" s="57"/>
      <c r="O308" s="57">
        <v>3</v>
      </c>
      <c r="P308" s="57"/>
      <c r="Q308" s="57"/>
      <c r="R308" s="57"/>
      <c r="S308" s="57"/>
      <c r="T308" s="57">
        <v>16</v>
      </c>
      <c r="U308" s="57"/>
      <c r="V308" s="57"/>
      <c r="W308" s="57"/>
      <c r="X308" s="57"/>
      <c r="Y308" s="57"/>
      <c r="Z308" s="57"/>
      <c r="AA308" s="57"/>
      <c r="AB308" s="57">
        <v>2</v>
      </c>
      <c r="AC308" s="57"/>
      <c r="AD308" s="57"/>
      <c r="AE308" s="57"/>
      <c r="AF308" s="57"/>
      <c r="AG308" s="57"/>
      <c r="AH308" s="58">
        <v>39440</v>
      </c>
      <c r="AI308" s="58">
        <v>2465</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18</v>
      </c>
      <c r="E312" s="57">
        <v>18</v>
      </c>
      <c r="F312" s="57"/>
      <c r="G312" s="57"/>
      <c r="H312" s="57">
        <v>18</v>
      </c>
      <c r="I312" s="57"/>
      <c r="J312" s="57">
        <v>18</v>
      </c>
      <c r="K312" s="57">
        <v>11</v>
      </c>
      <c r="L312" s="57"/>
      <c r="M312" s="57">
        <v>7</v>
      </c>
      <c r="N312" s="57"/>
      <c r="O312" s="57">
        <v>6</v>
      </c>
      <c r="P312" s="57"/>
      <c r="Q312" s="57">
        <v>1</v>
      </c>
      <c r="R312" s="57"/>
      <c r="S312" s="57"/>
      <c r="T312" s="57">
        <v>10</v>
      </c>
      <c r="U312" s="57"/>
      <c r="V312" s="57"/>
      <c r="W312" s="57"/>
      <c r="X312" s="57"/>
      <c r="Y312" s="57"/>
      <c r="Z312" s="57"/>
      <c r="AA312" s="57"/>
      <c r="AB312" s="57">
        <v>1</v>
      </c>
      <c r="AC312" s="57"/>
      <c r="AD312" s="57"/>
      <c r="AE312" s="57"/>
      <c r="AF312" s="57"/>
      <c r="AG312" s="57"/>
      <c r="AH312" s="58">
        <v>24650</v>
      </c>
      <c r="AI312" s="58">
        <v>4930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70</v>
      </c>
      <c r="E317" s="57">
        <v>69</v>
      </c>
      <c r="F317" s="57">
        <v>5</v>
      </c>
      <c r="G317" s="57">
        <v>1</v>
      </c>
      <c r="H317" s="57">
        <v>65</v>
      </c>
      <c r="I317" s="57"/>
      <c r="J317" s="57">
        <v>65</v>
      </c>
      <c r="K317" s="57">
        <v>61</v>
      </c>
      <c r="L317" s="57"/>
      <c r="M317" s="57">
        <v>4</v>
      </c>
      <c r="N317" s="57"/>
      <c r="O317" s="57">
        <v>2</v>
      </c>
      <c r="P317" s="57"/>
      <c r="Q317" s="57">
        <v>1</v>
      </c>
      <c r="R317" s="57">
        <v>1</v>
      </c>
      <c r="S317" s="57"/>
      <c r="T317" s="57">
        <v>52</v>
      </c>
      <c r="U317" s="57"/>
      <c r="V317" s="57"/>
      <c r="W317" s="57"/>
      <c r="X317" s="57"/>
      <c r="Y317" s="57"/>
      <c r="Z317" s="57"/>
      <c r="AA317" s="57"/>
      <c r="AB317" s="57">
        <v>9</v>
      </c>
      <c r="AC317" s="57"/>
      <c r="AD317" s="57"/>
      <c r="AE317" s="57"/>
      <c r="AF317" s="57"/>
      <c r="AG317" s="57"/>
      <c r="AH317" s="58">
        <v>191250</v>
      </c>
      <c r="AI317" s="58">
        <v>10965</v>
      </c>
      <c r="AJ317" s="58"/>
      <c r="AK317" s="58"/>
      <c r="AL317" s="58"/>
    </row>
    <row r="318" spans="1:38" ht="38.25" customHeight="1">
      <c r="A318" s="12">
        <v>310</v>
      </c>
      <c r="B318" s="51" t="s">
        <v>563</v>
      </c>
      <c r="C318" s="50">
        <v>173</v>
      </c>
      <c r="D318" s="57">
        <v>233</v>
      </c>
      <c r="E318" s="57">
        <v>220</v>
      </c>
      <c r="F318" s="57">
        <v>17</v>
      </c>
      <c r="G318" s="57">
        <v>17</v>
      </c>
      <c r="H318" s="57">
        <v>206</v>
      </c>
      <c r="I318" s="57">
        <v>10</v>
      </c>
      <c r="J318" s="57">
        <v>206</v>
      </c>
      <c r="K318" s="57">
        <v>106</v>
      </c>
      <c r="L318" s="57">
        <v>2</v>
      </c>
      <c r="M318" s="57">
        <v>98</v>
      </c>
      <c r="N318" s="57"/>
      <c r="O318" s="57">
        <v>57</v>
      </c>
      <c r="P318" s="57"/>
      <c r="Q318" s="57">
        <v>27</v>
      </c>
      <c r="R318" s="57">
        <v>14</v>
      </c>
      <c r="S318" s="57"/>
      <c r="T318" s="57">
        <v>106</v>
      </c>
      <c r="U318" s="57"/>
      <c r="V318" s="57"/>
      <c r="W318" s="57"/>
      <c r="X318" s="57"/>
      <c r="Y318" s="57"/>
      <c r="Z318" s="57"/>
      <c r="AA318" s="57"/>
      <c r="AB318" s="57"/>
      <c r="AC318" s="57"/>
      <c r="AD318" s="57"/>
      <c r="AE318" s="57"/>
      <c r="AF318" s="57"/>
      <c r="AG318" s="57"/>
      <c r="AH318" s="58">
        <v>5848</v>
      </c>
      <c r="AI318" s="58">
        <v>1275</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472</v>
      </c>
      <c r="E320" s="57">
        <v>442</v>
      </c>
      <c r="F320" s="57">
        <v>45</v>
      </c>
      <c r="G320" s="57">
        <v>44</v>
      </c>
      <c r="H320" s="57">
        <v>397</v>
      </c>
      <c r="I320" s="57">
        <v>30</v>
      </c>
      <c r="J320" s="57">
        <v>398</v>
      </c>
      <c r="K320" s="57">
        <v>242</v>
      </c>
      <c r="L320" s="57"/>
      <c r="M320" s="57">
        <v>156</v>
      </c>
      <c r="N320" s="57"/>
      <c r="O320" s="57">
        <v>106</v>
      </c>
      <c r="P320" s="57"/>
      <c r="Q320" s="57">
        <v>32</v>
      </c>
      <c r="R320" s="57">
        <v>16</v>
      </c>
      <c r="S320" s="57"/>
      <c r="T320" s="57">
        <v>235</v>
      </c>
      <c r="U320" s="57"/>
      <c r="V320" s="57"/>
      <c r="W320" s="57"/>
      <c r="X320" s="57">
        <v>7</v>
      </c>
      <c r="Y320" s="57"/>
      <c r="Z320" s="57"/>
      <c r="AA320" s="57"/>
      <c r="AB320" s="57"/>
      <c r="AC320" s="57"/>
      <c r="AD320" s="57"/>
      <c r="AE320" s="57"/>
      <c r="AF320" s="57"/>
      <c r="AG320" s="57"/>
      <c r="AH320" s="58">
        <v>60180</v>
      </c>
      <c r="AI320" s="58">
        <v>9860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2</v>
      </c>
      <c r="E322" s="57">
        <v>2</v>
      </c>
      <c r="F322" s="57">
        <v>1</v>
      </c>
      <c r="G322" s="57">
        <v>1</v>
      </c>
      <c r="H322" s="57">
        <v>1</v>
      </c>
      <c r="I322" s="57"/>
      <c r="J322" s="57">
        <v>1</v>
      </c>
      <c r="K322" s="57"/>
      <c r="L322" s="57"/>
      <c r="M322" s="57">
        <v>1</v>
      </c>
      <c r="N322" s="57"/>
      <c r="O322" s="57"/>
      <c r="P322" s="57"/>
      <c r="Q322" s="57">
        <v>1</v>
      </c>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2</v>
      </c>
      <c r="E323" s="57">
        <v>2</v>
      </c>
      <c r="F323" s="57"/>
      <c r="G323" s="57"/>
      <c r="H323" s="57">
        <v>2</v>
      </c>
      <c r="I323" s="57"/>
      <c r="J323" s="57">
        <v>2</v>
      </c>
      <c r="K323" s="57">
        <v>1</v>
      </c>
      <c r="L323" s="57"/>
      <c r="M323" s="57">
        <v>1</v>
      </c>
      <c r="N323" s="57"/>
      <c r="O323" s="57"/>
      <c r="P323" s="57"/>
      <c r="Q323" s="57"/>
      <c r="R323" s="57">
        <v>1</v>
      </c>
      <c r="S323" s="57"/>
      <c r="T323" s="57">
        <v>1</v>
      </c>
      <c r="U323" s="57"/>
      <c r="V323" s="57"/>
      <c r="W323" s="57"/>
      <c r="X323" s="57"/>
      <c r="Y323" s="57"/>
      <c r="Z323" s="57"/>
      <c r="AA323" s="57"/>
      <c r="AB323" s="57"/>
      <c r="AC323" s="57"/>
      <c r="AD323" s="57"/>
      <c r="AE323" s="57">
        <v>1</v>
      </c>
      <c r="AF323" s="57"/>
      <c r="AG323" s="57"/>
      <c r="AH323" s="58">
        <v>1700</v>
      </c>
      <c r="AI323" s="58">
        <v>1700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42</v>
      </c>
      <c r="E330" s="57">
        <v>41</v>
      </c>
      <c r="F330" s="57">
        <v>4</v>
      </c>
      <c r="G330" s="57">
        <v>4</v>
      </c>
      <c r="H330" s="57">
        <v>37</v>
      </c>
      <c r="I330" s="57">
        <v>1</v>
      </c>
      <c r="J330" s="57">
        <v>37</v>
      </c>
      <c r="K330" s="57">
        <v>32</v>
      </c>
      <c r="L330" s="57">
        <v>1</v>
      </c>
      <c r="M330" s="57">
        <v>4</v>
      </c>
      <c r="N330" s="57"/>
      <c r="O330" s="57"/>
      <c r="P330" s="57"/>
      <c r="Q330" s="57">
        <v>2</v>
      </c>
      <c r="R330" s="57">
        <v>2</v>
      </c>
      <c r="S330" s="57">
        <v>1</v>
      </c>
      <c r="T330" s="57">
        <v>31</v>
      </c>
      <c r="U330" s="57"/>
      <c r="V330" s="57"/>
      <c r="W330" s="57"/>
      <c r="X330" s="57"/>
      <c r="Y330" s="57"/>
      <c r="Z330" s="57"/>
      <c r="AA330" s="57"/>
      <c r="AB330" s="57"/>
      <c r="AC330" s="57"/>
      <c r="AD330" s="57"/>
      <c r="AE330" s="57"/>
      <c r="AF330" s="57"/>
      <c r="AG330" s="57"/>
      <c r="AH330" s="58">
        <v>3451</v>
      </c>
      <c r="AI330" s="58">
        <v>290</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75</v>
      </c>
      <c r="E338" s="57">
        <v>67</v>
      </c>
      <c r="F338" s="57">
        <v>14</v>
      </c>
      <c r="G338" s="57">
        <v>14</v>
      </c>
      <c r="H338" s="57">
        <v>46</v>
      </c>
      <c r="I338" s="57">
        <v>15</v>
      </c>
      <c r="J338" s="57">
        <v>46</v>
      </c>
      <c r="K338" s="57">
        <v>27</v>
      </c>
      <c r="L338" s="57"/>
      <c r="M338" s="57">
        <v>19</v>
      </c>
      <c r="N338" s="57"/>
      <c r="O338" s="57">
        <v>2</v>
      </c>
      <c r="P338" s="57"/>
      <c r="Q338" s="57">
        <v>5</v>
      </c>
      <c r="R338" s="57">
        <v>12</v>
      </c>
      <c r="S338" s="57"/>
      <c r="T338" s="57"/>
      <c r="U338" s="57"/>
      <c r="V338" s="57"/>
      <c r="W338" s="57"/>
      <c r="X338" s="57"/>
      <c r="Y338" s="57">
        <v>27</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72</v>
      </c>
      <c r="E340" s="57">
        <v>68</v>
      </c>
      <c r="F340" s="57">
        <v>4</v>
      </c>
      <c r="G340" s="57">
        <v>4</v>
      </c>
      <c r="H340" s="57">
        <v>63</v>
      </c>
      <c r="I340" s="57">
        <v>5</v>
      </c>
      <c r="J340" s="57">
        <v>63</v>
      </c>
      <c r="K340" s="57">
        <v>42</v>
      </c>
      <c r="L340" s="57"/>
      <c r="M340" s="57">
        <v>21</v>
      </c>
      <c r="N340" s="57">
        <v>1</v>
      </c>
      <c r="O340" s="57">
        <v>6</v>
      </c>
      <c r="P340" s="57"/>
      <c r="Q340" s="57">
        <v>11</v>
      </c>
      <c r="R340" s="57">
        <v>3</v>
      </c>
      <c r="S340" s="57">
        <v>39</v>
      </c>
      <c r="T340" s="57">
        <v>3</v>
      </c>
      <c r="U340" s="57"/>
      <c r="V340" s="57"/>
      <c r="W340" s="57"/>
      <c r="X340" s="57"/>
      <c r="Y340" s="57"/>
      <c r="Z340" s="57"/>
      <c r="AA340" s="57"/>
      <c r="AB340" s="57"/>
      <c r="AC340" s="57"/>
      <c r="AD340" s="57"/>
      <c r="AE340" s="57"/>
      <c r="AF340" s="57"/>
      <c r="AG340" s="57"/>
      <c r="AH340" s="58">
        <v>3400</v>
      </c>
      <c r="AI340" s="58">
        <v>2550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35</v>
      </c>
      <c r="E344" s="57">
        <v>33</v>
      </c>
      <c r="F344" s="57">
        <v>3</v>
      </c>
      <c r="G344" s="57">
        <v>3</v>
      </c>
      <c r="H344" s="57">
        <v>26</v>
      </c>
      <c r="I344" s="57">
        <v>6</v>
      </c>
      <c r="J344" s="57">
        <v>26</v>
      </c>
      <c r="K344" s="57">
        <v>14</v>
      </c>
      <c r="L344" s="57"/>
      <c r="M344" s="57">
        <v>12</v>
      </c>
      <c r="N344" s="57"/>
      <c r="O344" s="57">
        <v>1</v>
      </c>
      <c r="P344" s="57"/>
      <c r="Q344" s="57">
        <v>7</v>
      </c>
      <c r="R344" s="57">
        <v>4</v>
      </c>
      <c r="S344" s="57"/>
      <c r="T344" s="57">
        <v>14</v>
      </c>
      <c r="U344" s="57"/>
      <c r="V344" s="57"/>
      <c r="W344" s="57"/>
      <c r="X344" s="57"/>
      <c r="Y344" s="57"/>
      <c r="Z344" s="57"/>
      <c r="AA344" s="57"/>
      <c r="AB344" s="57"/>
      <c r="AC344" s="57"/>
      <c r="AD344" s="57"/>
      <c r="AE344" s="57"/>
      <c r="AF344" s="57"/>
      <c r="AG344" s="57"/>
      <c r="AH344" s="58">
        <v>2210</v>
      </c>
      <c r="AI344" s="58">
        <v>748</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159</v>
      </c>
      <c r="E367" s="57">
        <v>154</v>
      </c>
      <c r="F367" s="57">
        <v>7</v>
      </c>
      <c r="G367" s="57">
        <v>7</v>
      </c>
      <c r="H367" s="57">
        <v>142</v>
      </c>
      <c r="I367" s="57">
        <v>10</v>
      </c>
      <c r="J367" s="57">
        <v>142</v>
      </c>
      <c r="K367" s="57">
        <v>117</v>
      </c>
      <c r="L367" s="57"/>
      <c r="M367" s="57">
        <v>25</v>
      </c>
      <c r="N367" s="57"/>
      <c r="O367" s="57">
        <v>2</v>
      </c>
      <c r="P367" s="57"/>
      <c r="Q367" s="57">
        <v>3</v>
      </c>
      <c r="R367" s="57">
        <v>20</v>
      </c>
      <c r="S367" s="57"/>
      <c r="T367" s="57">
        <v>117</v>
      </c>
      <c r="U367" s="57"/>
      <c r="V367" s="57"/>
      <c r="W367" s="57"/>
      <c r="X367" s="57"/>
      <c r="Y367" s="57"/>
      <c r="Z367" s="57"/>
      <c r="AA367" s="57"/>
      <c r="AB367" s="57"/>
      <c r="AC367" s="57"/>
      <c r="AD367" s="57"/>
      <c r="AE367" s="57"/>
      <c r="AF367" s="57"/>
      <c r="AG367" s="57"/>
      <c r="AH367" s="58">
        <v>22287</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2</v>
      </c>
      <c r="E384" s="57">
        <v>2</v>
      </c>
      <c r="F384" s="57"/>
      <c r="G384" s="57"/>
      <c r="H384" s="57">
        <v>2</v>
      </c>
      <c r="I384" s="57"/>
      <c r="J384" s="57">
        <v>2</v>
      </c>
      <c r="K384" s="57"/>
      <c r="L384" s="57"/>
      <c r="M384" s="57">
        <v>2</v>
      </c>
      <c r="N384" s="57"/>
      <c r="O384" s="57">
        <v>2</v>
      </c>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5</v>
      </c>
      <c r="E425" s="57">
        <v>5</v>
      </c>
      <c r="F425" s="57">
        <v>2</v>
      </c>
      <c r="G425" s="57">
        <v>2</v>
      </c>
      <c r="H425" s="57">
        <v>3</v>
      </c>
      <c r="I425" s="57"/>
      <c r="J425" s="57">
        <v>3</v>
      </c>
      <c r="K425" s="57"/>
      <c r="L425" s="57"/>
      <c r="M425" s="57">
        <v>3</v>
      </c>
      <c r="N425" s="57"/>
      <c r="O425" s="57"/>
      <c r="P425" s="57"/>
      <c r="Q425" s="57"/>
      <c r="R425" s="57">
        <v>3</v>
      </c>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739</v>
      </c>
      <c r="C426" s="50">
        <v>191</v>
      </c>
      <c r="D426" s="57">
        <v>2</v>
      </c>
      <c r="E426" s="57">
        <v>1</v>
      </c>
      <c r="F426" s="57"/>
      <c r="G426" s="57"/>
      <c r="H426" s="57">
        <v>2</v>
      </c>
      <c r="I426" s="57"/>
      <c r="J426" s="57">
        <v>2</v>
      </c>
      <c r="K426" s="57">
        <v>1</v>
      </c>
      <c r="L426" s="57"/>
      <c r="M426" s="57">
        <v>1</v>
      </c>
      <c r="N426" s="57"/>
      <c r="O426" s="57"/>
      <c r="P426" s="57"/>
      <c r="Q426" s="57"/>
      <c r="R426" s="57">
        <v>1</v>
      </c>
      <c r="S426" s="57"/>
      <c r="T426" s="57">
        <v>1</v>
      </c>
      <c r="U426" s="57"/>
      <c r="V426" s="57"/>
      <c r="W426" s="57"/>
      <c r="X426" s="57"/>
      <c r="Y426" s="57"/>
      <c r="Z426" s="57"/>
      <c r="AA426" s="57"/>
      <c r="AB426" s="57"/>
      <c r="AC426" s="57"/>
      <c r="AD426" s="57"/>
      <c r="AE426" s="57"/>
      <c r="AF426" s="57"/>
      <c r="AG426" s="57"/>
      <c r="AH426" s="58">
        <v>119</v>
      </c>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v>
      </c>
      <c r="E432" s="57">
        <v>2</v>
      </c>
      <c r="F432" s="57"/>
      <c r="G432" s="57"/>
      <c r="H432" s="57">
        <v>2</v>
      </c>
      <c r="I432" s="57"/>
      <c r="J432" s="57">
        <v>2</v>
      </c>
      <c r="K432" s="57"/>
      <c r="L432" s="57"/>
      <c r="M432" s="57">
        <v>2</v>
      </c>
      <c r="N432" s="57"/>
      <c r="O432" s="57">
        <v>2</v>
      </c>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2</v>
      </c>
      <c r="E434" s="57">
        <v>2</v>
      </c>
      <c r="F434" s="57">
        <v>1</v>
      </c>
      <c r="G434" s="57">
        <v>1</v>
      </c>
      <c r="H434" s="57">
        <v>1</v>
      </c>
      <c r="I434" s="57"/>
      <c r="J434" s="57">
        <v>1</v>
      </c>
      <c r="K434" s="57"/>
      <c r="L434" s="57"/>
      <c r="M434" s="57">
        <v>1</v>
      </c>
      <c r="N434" s="57"/>
      <c r="O434" s="57"/>
      <c r="P434" s="57"/>
      <c r="Q434" s="57"/>
      <c r="R434" s="57">
        <v>1</v>
      </c>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3</v>
      </c>
      <c r="E468" s="57">
        <v>3</v>
      </c>
      <c r="F468" s="57"/>
      <c r="G468" s="57"/>
      <c r="H468" s="57">
        <v>3</v>
      </c>
      <c r="I468" s="57"/>
      <c r="J468" s="57">
        <v>3</v>
      </c>
      <c r="K468" s="57">
        <v>2</v>
      </c>
      <c r="L468" s="57"/>
      <c r="M468" s="57">
        <v>1</v>
      </c>
      <c r="N468" s="57"/>
      <c r="O468" s="57"/>
      <c r="P468" s="57"/>
      <c r="Q468" s="57"/>
      <c r="R468" s="57">
        <v>1</v>
      </c>
      <c r="S468" s="57"/>
      <c r="T468" s="57">
        <v>2</v>
      </c>
      <c r="U468" s="57"/>
      <c r="V468" s="57"/>
      <c r="W468" s="57"/>
      <c r="X468" s="57"/>
      <c r="Y468" s="57"/>
      <c r="Z468" s="57"/>
      <c r="AA468" s="57"/>
      <c r="AB468" s="57"/>
      <c r="AC468" s="57"/>
      <c r="AD468" s="57"/>
      <c r="AE468" s="57"/>
      <c r="AF468" s="57"/>
      <c r="AG468" s="57"/>
      <c r="AH468" s="58">
        <v>1360</v>
      </c>
      <c r="AI468" s="58">
        <v>1360</v>
      </c>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&amp;L8F5F0C46&amp;C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6" width="8.00390625" style="63" customWidth="1"/>
    <col min="7" max="8" width="8.00390625" style="88" customWidth="1"/>
    <col min="9" max="9" width="8.875" style="65" customWidth="1"/>
    <col min="10" max="10" width="9.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
      <c r="A9" s="61">
        <v>1</v>
      </c>
      <c r="B9" s="10" t="s">
        <v>84</v>
      </c>
      <c r="C9" s="11"/>
      <c r="D9" s="80">
        <f>SUM(D10:D541)</f>
        <v>908</v>
      </c>
      <c r="E9" s="80">
        <f>SUM(E10:E541)</f>
        <v>1</v>
      </c>
      <c r="F9" s="80">
        <f>SUM(F10:F541)</f>
        <v>93</v>
      </c>
      <c r="G9" s="80">
        <f>SUM(G10:G541)</f>
        <v>0</v>
      </c>
      <c r="H9" s="80">
        <f>SUM(H10:H541)</f>
        <v>3</v>
      </c>
      <c r="I9" s="80">
        <f>SUM(I10:I541)</f>
        <v>27</v>
      </c>
      <c r="J9" s="80">
        <f>SUM(J10:J541)</f>
        <v>4</v>
      </c>
      <c r="K9" s="80">
        <f>SUM(K10:K541)</f>
        <v>0</v>
      </c>
      <c r="L9" s="80">
        <f>SUM(L10:L541)</f>
        <v>0</v>
      </c>
      <c r="M9" s="80">
        <f>SUM(M10:M541)</f>
        <v>7</v>
      </c>
      <c r="N9" s="80">
        <f>SUM(N10:N541)</f>
        <v>99</v>
      </c>
      <c r="O9" s="80">
        <f>SUM(O10:O541)</f>
        <v>21</v>
      </c>
      <c r="P9" s="80">
        <f>SUM(P10:P541)</f>
        <v>1</v>
      </c>
      <c r="Q9" s="80">
        <f>SUM(Q10:Q541)</f>
        <v>707</v>
      </c>
      <c r="R9" s="80">
        <f>SUM(R10:R541)</f>
        <v>42</v>
      </c>
    </row>
    <row r="10" spans="1:18" ht="15.75" customHeight="1">
      <c r="A10" s="61">
        <v>2</v>
      </c>
      <c r="B10" s="51" t="s">
        <v>108</v>
      </c>
      <c r="C10" s="50">
        <v>41</v>
      </c>
      <c r="D10" s="80">
        <v>3</v>
      </c>
      <c r="E10" s="81"/>
      <c r="F10" s="82">
        <v>2</v>
      </c>
      <c r="G10" s="89"/>
      <c r="H10" s="89"/>
      <c r="I10" s="83"/>
      <c r="J10" s="83"/>
      <c r="K10" s="83"/>
      <c r="L10" s="83"/>
      <c r="M10" s="83">
        <v>1</v>
      </c>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10</v>
      </c>
      <c r="E19" s="84"/>
      <c r="F19" s="82"/>
      <c r="G19" s="89"/>
      <c r="H19" s="89"/>
      <c r="I19" s="83"/>
      <c r="J19" s="83"/>
      <c r="K19" s="83"/>
      <c r="L19" s="83"/>
      <c r="M19" s="83"/>
      <c r="N19" s="83"/>
      <c r="O19" s="83"/>
      <c r="P19" s="83"/>
      <c r="Q19" s="83">
        <v>9</v>
      </c>
      <c r="R19" s="83">
        <v>1</v>
      </c>
    </row>
    <row r="20" spans="1:18" ht="15.75" customHeight="1">
      <c r="A20" s="61">
        <v>12</v>
      </c>
      <c r="B20" s="51" t="s">
        <v>125</v>
      </c>
      <c r="C20" s="50" t="s">
        <v>126</v>
      </c>
      <c r="D20" s="75">
        <v>2</v>
      </c>
      <c r="E20" s="84"/>
      <c r="F20" s="82"/>
      <c r="G20" s="89"/>
      <c r="H20" s="89"/>
      <c r="I20" s="83"/>
      <c r="J20" s="83"/>
      <c r="K20" s="83"/>
      <c r="L20" s="83"/>
      <c r="M20" s="83"/>
      <c r="N20" s="83"/>
      <c r="O20" s="83"/>
      <c r="P20" s="83"/>
      <c r="Q20" s="83">
        <v>2</v>
      </c>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7</v>
      </c>
      <c r="E32" s="84"/>
      <c r="F32" s="82"/>
      <c r="G32" s="89"/>
      <c r="H32" s="89"/>
      <c r="I32" s="83">
        <v>1</v>
      </c>
      <c r="J32" s="83"/>
      <c r="K32" s="83"/>
      <c r="L32" s="83"/>
      <c r="M32" s="83"/>
      <c r="N32" s="83"/>
      <c r="O32" s="83">
        <v>1</v>
      </c>
      <c r="P32" s="83"/>
      <c r="Q32" s="83">
        <v>5</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25</v>
      </c>
      <c r="E88" s="84"/>
      <c r="F88" s="82"/>
      <c r="G88" s="89"/>
      <c r="H88" s="89"/>
      <c r="I88" s="83"/>
      <c r="J88" s="83"/>
      <c r="K88" s="83"/>
      <c r="L88" s="83"/>
      <c r="M88" s="83"/>
      <c r="N88" s="83"/>
      <c r="O88" s="83"/>
      <c r="P88" s="83"/>
      <c r="Q88" s="83">
        <v>25</v>
      </c>
      <c r="R88" s="83"/>
    </row>
    <row r="89" spans="1:18" ht="15.75" customHeight="1">
      <c r="A89" s="61">
        <v>81</v>
      </c>
      <c r="B89" s="51" t="s">
        <v>216</v>
      </c>
      <c r="C89" s="50" t="s">
        <v>217</v>
      </c>
      <c r="D89" s="75">
        <v>1</v>
      </c>
      <c r="E89" s="84"/>
      <c r="F89" s="82"/>
      <c r="G89" s="89"/>
      <c r="H89" s="89"/>
      <c r="I89" s="83"/>
      <c r="J89" s="83"/>
      <c r="K89" s="83"/>
      <c r="L89" s="83"/>
      <c r="M89" s="83"/>
      <c r="N89" s="83"/>
      <c r="O89" s="83"/>
      <c r="P89" s="83"/>
      <c r="Q89" s="83"/>
      <c r="R89" s="83">
        <v>1</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4</v>
      </c>
      <c r="E93" s="84"/>
      <c r="F93" s="82">
        <v>3</v>
      </c>
      <c r="G93" s="89"/>
      <c r="H93" s="89"/>
      <c r="I93" s="83"/>
      <c r="J93" s="83"/>
      <c r="K93" s="83"/>
      <c r="L93" s="83"/>
      <c r="M93" s="83"/>
      <c r="N93" s="83"/>
      <c r="O93" s="83">
        <v>2</v>
      </c>
      <c r="P93" s="83"/>
      <c r="Q93" s="83">
        <v>2</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2</v>
      </c>
      <c r="E151" s="84"/>
      <c r="F151" s="82"/>
      <c r="G151" s="89"/>
      <c r="H151" s="89"/>
      <c r="I151" s="83"/>
      <c r="J151" s="83"/>
      <c r="K151" s="83"/>
      <c r="L151" s="83"/>
      <c r="M151" s="83"/>
      <c r="N151" s="83"/>
      <c r="O151" s="83"/>
      <c r="P151" s="83"/>
      <c r="Q151" s="83">
        <v>2</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2</v>
      </c>
      <c r="E153" s="84"/>
      <c r="F153" s="82"/>
      <c r="G153" s="89"/>
      <c r="H153" s="89"/>
      <c r="I153" s="83"/>
      <c r="J153" s="83"/>
      <c r="K153" s="83"/>
      <c r="L153" s="83"/>
      <c r="M153" s="83"/>
      <c r="N153" s="83"/>
      <c r="O153" s="83"/>
      <c r="P153" s="83"/>
      <c r="Q153" s="83">
        <v>1</v>
      </c>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64</v>
      </c>
      <c r="E156" s="84">
        <v>1</v>
      </c>
      <c r="F156" s="82">
        <v>11</v>
      </c>
      <c r="G156" s="89"/>
      <c r="H156" s="89"/>
      <c r="I156" s="83">
        <v>12</v>
      </c>
      <c r="J156" s="83"/>
      <c r="K156" s="83"/>
      <c r="L156" s="83"/>
      <c r="M156" s="83"/>
      <c r="N156" s="83">
        <v>2</v>
      </c>
      <c r="O156" s="83">
        <v>5</v>
      </c>
      <c r="P156" s="83"/>
      <c r="Q156" s="83">
        <v>30</v>
      </c>
      <c r="R156" s="83">
        <v>15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4</v>
      </c>
      <c r="E159" s="84"/>
      <c r="F159" s="82"/>
      <c r="G159" s="89"/>
      <c r="H159" s="89"/>
      <c r="I159" s="83"/>
      <c r="J159" s="83"/>
      <c r="K159" s="83"/>
      <c r="L159" s="83"/>
      <c r="M159" s="83"/>
      <c r="N159" s="83"/>
      <c r="O159" s="83"/>
      <c r="P159" s="83"/>
      <c r="Q159" s="83">
        <v>4</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92</v>
      </c>
      <c r="E166" s="84"/>
      <c r="F166" s="82">
        <v>2</v>
      </c>
      <c r="G166" s="89"/>
      <c r="H166" s="89">
        <v>1</v>
      </c>
      <c r="I166" s="83">
        <v>2</v>
      </c>
      <c r="J166" s="83"/>
      <c r="K166" s="83"/>
      <c r="L166" s="83"/>
      <c r="M166" s="83"/>
      <c r="N166" s="83">
        <v>3</v>
      </c>
      <c r="O166" s="83">
        <v>2</v>
      </c>
      <c r="P166" s="83"/>
      <c r="Q166" s="83">
        <v>82</v>
      </c>
      <c r="R166" s="83">
        <v>3</v>
      </c>
      <c r="S166" s="1">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v>
      </c>
      <c r="E179" s="84"/>
      <c r="F179" s="82"/>
      <c r="G179" s="89"/>
      <c r="H179" s="89"/>
      <c r="I179" s="83">
        <v>1</v>
      </c>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v>1</v>
      </c>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3</v>
      </c>
      <c r="E202" s="84"/>
      <c r="F202" s="82">
        <v>1</v>
      </c>
      <c r="G202" s="89"/>
      <c r="H202" s="89"/>
      <c r="I202" s="83"/>
      <c r="J202" s="83"/>
      <c r="K202" s="83"/>
      <c r="L202" s="83"/>
      <c r="M202" s="83"/>
      <c r="N202" s="83"/>
      <c r="O202" s="83"/>
      <c r="P202" s="83"/>
      <c r="Q202" s="83"/>
      <c r="R202" s="83">
        <v>3</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c r="J204" s="83"/>
      <c r="K204" s="83"/>
      <c r="L204" s="83"/>
      <c r="M204" s="83"/>
      <c r="N204" s="83"/>
      <c r="O204" s="83"/>
      <c r="P204" s="83"/>
      <c r="Q204" s="83"/>
      <c r="R204" s="83">
        <v>1</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hidden="1">
      <c r="A219" s="61">
        <v>211</v>
      </c>
      <c r="B219" s="51" t="s">
        <v>388</v>
      </c>
      <c r="C219" s="50" t="s">
        <v>389</v>
      </c>
      <c r="D219" s="75"/>
      <c r="E219" s="84"/>
      <c r="F219" s="82"/>
      <c r="G219" s="89"/>
      <c r="H219" s="89"/>
      <c r="I219" s="83"/>
      <c r="J219" s="83"/>
      <c r="K219" s="83"/>
      <c r="L219" s="83"/>
      <c r="M219" s="83"/>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1</v>
      </c>
      <c r="E249" s="84"/>
      <c r="F249" s="82"/>
      <c r="G249" s="89"/>
      <c r="H249" s="89"/>
      <c r="I249" s="83"/>
      <c r="J249" s="83"/>
      <c r="K249" s="83"/>
      <c r="L249" s="83"/>
      <c r="M249" s="83">
        <v>1</v>
      </c>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5</v>
      </c>
      <c r="E300" s="84"/>
      <c r="F300" s="82">
        <v>2</v>
      </c>
      <c r="G300" s="89"/>
      <c r="H300" s="89"/>
      <c r="I300" s="83"/>
      <c r="J300" s="83">
        <v>1</v>
      </c>
      <c r="K300" s="83"/>
      <c r="L300" s="83"/>
      <c r="M300" s="83">
        <v>4</v>
      </c>
      <c r="N300" s="83"/>
      <c r="O300" s="83"/>
      <c r="P300" s="83"/>
      <c r="Q300" s="83"/>
      <c r="R300" s="83"/>
    </row>
    <row r="301" spans="1:18" ht="15.75" customHeight="1">
      <c r="A301" s="61">
        <v>293</v>
      </c>
      <c r="B301" s="51" t="s">
        <v>534</v>
      </c>
      <c r="C301" s="50" t="s">
        <v>535</v>
      </c>
      <c r="D301" s="75">
        <v>3</v>
      </c>
      <c r="E301" s="84"/>
      <c r="F301" s="82">
        <v>2</v>
      </c>
      <c r="G301" s="89"/>
      <c r="H301" s="89"/>
      <c r="I301" s="83"/>
      <c r="J301" s="83">
        <v>3</v>
      </c>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2</v>
      </c>
      <c r="E307" s="84"/>
      <c r="F307" s="82"/>
      <c r="G307" s="89"/>
      <c r="H307" s="89"/>
      <c r="I307" s="83"/>
      <c r="J307" s="83"/>
      <c r="K307" s="83"/>
      <c r="L307" s="83"/>
      <c r="M307" s="83"/>
      <c r="N307" s="83">
        <v>2</v>
      </c>
      <c r="O307" s="83"/>
      <c r="P307" s="83"/>
      <c r="Q307" s="83"/>
      <c r="R307" s="83"/>
    </row>
    <row r="308" spans="1:18" ht="15.75" customHeight="1">
      <c r="A308" s="61">
        <v>300</v>
      </c>
      <c r="B308" s="51" t="s">
        <v>543</v>
      </c>
      <c r="C308" s="50" t="s">
        <v>544</v>
      </c>
      <c r="D308" s="75">
        <v>18</v>
      </c>
      <c r="E308" s="84"/>
      <c r="F308" s="82"/>
      <c r="G308" s="89"/>
      <c r="H308" s="89"/>
      <c r="I308" s="83"/>
      <c r="J308" s="83"/>
      <c r="K308" s="83"/>
      <c r="L308" s="83"/>
      <c r="M308" s="83"/>
      <c r="N308" s="83">
        <v>18</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11</v>
      </c>
      <c r="E312" s="84"/>
      <c r="F312" s="82"/>
      <c r="G312" s="89"/>
      <c r="H312" s="89"/>
      <c r="I312" s="83"/>
      <c r="J312" s="83"/>
      <c r="K312" s="83"/>
      <c r="L312" s="83"/>
      <c r="M312" s="83"/>
      <c r="N312" s="83">
        <v>11</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61</v>
      </c>
      <c r="E317" s="84"/>
      <c r="F317" s="82">
        <v>1</v>
      </c>
      <c r="G317" s="89"/>
      <c r="H317" s="89"/>
      <c r="I317" s="83"/>
      <c r="J317" s="83"/>
      <c r="K317" s="83"/>
      <c r="L317" s="83"/>
      <c r="M317" s="83"/>
      <c r="N317" s="83">
        <v>61</v>
      </c>
      <c r="O317" s="83"/>
      <c r="P317" s="83"/>
      <c r="Q317" s="83"/>
      <c r="R317" s="83"/>
    </row>
    <row r="318" spans="1:19" ht="15.75" customHeight="1">
      <c r="A318" s="61">
        <v>310</v>
      </c>
      <c r="B318" s="51" t="s">
        <v>563</v>
      </c>
      <c r="C318" s="50">
        <v>173</v>
      </c>
      <c r="D318" s="75">
        <v>106</v>
      </c>
      <c r="E318" s="84"/>
      <c r="F318" s="82">
        <v>21</v>
      </c>
      <c r="G318" s="89"/>
      <c r="H318" s="89">
        <v>1</v>
      </c>
      <c r="I318" s="83">
        <v>4</v>
      </c>
      <c r="J318" s="83"/>
      <c r="K318" s="83"/>
      <c r="L318" s="83"/>
      <c r="M318" s="83"/>
      <c r="N318" s="83"/>
      <c r="O318" s="83">
        <v>3</v>
      </c>
      <c r="P318" s="83"/>
      <c r="Q318" s="83">
        <v>96</v>
      </c>
      <c r="R318" s="83">
        <v>3</v>
      </c>
      <c r="S318" s="1">
        <v>1</v>
      </c>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242</v>
      </c>
      <c r="E320" s="84"/>
      <c r="F320" s="82">
        <v>6</v>
      </c>
      <c r="G320" s="89"/>
      <c r="H320" s="89">
        <v>1</v>
      </c>
      <c r="I320" s="83">
        <v>4</v>
      </c>
      <c r="J320" s="83"/>
      <c r="K320" s="83"/>
      <c r="L320" s="83"/>
      <c r="M320" s="83"/>
      <c r="N320" s="83"/>
      <c r="O320" s="83">
        <v>8</v>
      </c>
      <c r="P320" s="83">
        <v>1</v>
      </c>
      <c r="Q320" s="83">
        <v>224</v>
      </c>
      <c r="R320" s="83">
        <v>5</v>
      </c>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32</v>
      </c>
      <c r="E330" s="84"/>
      <c r="F330" s="82">
        <v>4</v>
      </c>
      <c r="G330" s="89"/>
      <c r="H330" s="89"/>
      <c r="I330" s="83"/>
      <c r="J330" s="83"/>
      <c r="K330" s="83"/>
      <c r="L330" s="83"/>
      <c r="M330" s="83"/>
      <c r="N330" s="83"/>
      <c r="O330" s="83"/>
      <c r="P330" s="83"/>
      <c r="Q330" s="83">
        <v>32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27</v>
      </c>
      <c r="E338" s="84"/>
      <c r="F338" s="82">
        <v>1</v>
      </c>
      <c r="G338" s="89"/>
      <c r="H338" s="89"/>
      <c r="I338" s="83">
        <v>1</v>
      </c>
      <c r="J338" s="83"/>
      <c r="K338" s="83"/>
      <c r="L338" s="83"/>
      <c r="M338" s="83"/>
      <c r="N338" s="83"/>
      <c r="O338" s="83"/>
      <c r="P338" s="83"/>
      <c r="Q338" s="83">
        <v>26</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42</v>
      </c>
      <c r="E340" s="84"/>
      <c r="F340" s="82">
        <v>26</v>
      </c>
      <c r="G340" s="89"/>
      <c r="H340" s="89"/>
      <c r="I340" s="83">
        <v>1</v>
      </c>
      <c r="J340" s="83"/>
      <c r="K340" s="83"/>
      <c r="L340" s="83"/>
      <c r="M340" s="83"/>
      <c r="N340" s="83"/>
      <c r="O340" s="83"/>
      <c r="P340" s="83"/>
      <c r="Q340" s="83">
        <v>36</v>
      </c>
      <c r="R340" s="83">
        <v>5</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14</v>
      </c>
      <c r="E344" s="84"/>
      <c r="F344" s="82"/>
      <c r="G344" s="89"/>
      <c r="H344" s="89"/>
      <c r="I344" s="83"/>
      <c r="J344" s="83"/>
      <c r="K344" s="83"/>
      <c r="L344" s="83"/>
      <c r="M344" s="83"/>
      <c r="N344" s="83"/>
      <c r="O344" s="83"/>
      <c r="P344" s="83"/>
      <c r="Q344" s="83">
        <v>14</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117</v>
      </c>
      <c r="E367" s="84"/>
      <c r="F367" s="82">
        <v>10</v>
      </c>
      <c r="G367" s="89"/>
      <c r="H367" s="89"/>
      <c r="I367" s="83">
        <v>1</v>
      </c>
      <c r="J367" s="83"/>
      <c r="K367" s="83"/>
      <c r="L367" s="83"/>
      <c r="M367" s="83"/>
      <c r="N367" s="83"/>
      <c r="O367" s="83"/>
      <c r="P367" s="83"/>
      <c r="Q367" s="83">
        <v>115</v>
      </c>
      <c r="R367" s="83">
        <v>1</v>
      </c>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v>1</v>
      </c>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c r="A426" s="61">
        <v>418</v>
      </c>
      <c r="B426" s="51" t="s">
        <v>739</v>
      </c>
      <c r="C426" s="50">
        <v>191</v>
      </c>
      <c r="D426" s="75">
        <v>1</v>
      </c>
      <c r="E426" s="84"/>
      <c r="F426" s="82"/>
      <c r="G426" s="89"/>
      <c r="H426" s="89"/>
      <c r="I426" s="83"/>
      <c r="J426" s="83"/>
      <c r="K426" s="83"/>
      <c r="L426" s="83"/>
      <c r="M426" s="83"/>
      <c r="N426" s="83"/>
      <c r="O426" s="83"/>
      <c r="P426" s="83"/>
      <c r="Q426" s="83"/>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2</v>
      </c>
      <c r="E468" s="84"/>
      <c r="F468" s="82"/>
      <c r="G468" s="89"/>
      <c r="H468" s="89"/>
      <c r="I468" s="83"/>
      <c r="J468" s="83"/>
      <c r="K468" s="83"/>
      <c r="L468" s="83"/>
      <c r="M468" s="83"/>
      <c r="N468" s="83">
        <v>2</v>
      </c>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&amp;L8F5F0C46&amp;C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1.2495</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
      <c r="B23" s="34" t="s">
        <v>51</v>
      </c>
      <c r="C23" s="34"/>
      <c r="D23" s="34"/>
      <c r="E23" s="207" t="s">
        <v>960</v>
      </c>
      <c r="F23" s="207"/>
    </row>
    <row r="24" spans="2:6" ht="15">
      <c r="B24" s="36" t="s">
        <v>50</v>
      </c>
      <c r="C24" s="36"/>
      <c r="D24" s="36"/>
      <c r="E24" s="200" t="s">
        <v>960</v>
      </c>
      <c r="F24" s="200"/>
    </row>
    <row r="25" spans="2:6" ht="15">
      <c r="B25" s="37" t="s">
        <v>49</v>
      </c>
      <c r="C25" s="37"/>
      <c r="D25" s="37"/>
      <c r="E25" s="200" t="s">
        <v>961</v>
      </c>
      <c r="F25" s="200"/>
    </row>
    <row r="26" spans="2:6" ht="1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&amp;L8F5F0C46&amp;C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cp:lastPrinted>2018-07-09T08:23:44Z</cp:lastPrinted>
  <dcterms:created xsi:type="dcterms:W3CDTF">2015-09-09T11:49:35Z</dcterms:created>
  <dcterms:modified xsi:type="dcterms:W3CDTF">2021-06-15T13:31:39Z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8F5F0C46</vt:lpwstr>
  </property>
  <property fmtid="{D5CDD505-2E9C-101B-9397-08002B2CF9AE}" pid="9" name="Підрозділ">
    <vt:lpwstr>Калинівський районний суд Вінницької області</vt:lpwstr>
  </property>
  <property fmtid="{D5CDD505-2E9C-101B-9397-08002B2CF9AE}" pid="10" name="ПідрозділDBID">
    <vt:i4>0</vt:i4>
  </property>
  <property fmtid="{D5CDD505-2E9C-101B-9397-08002B2CF9AE}" pid="11" name="ПідрозділID">
    <vt:i4>311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