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" yWindow="480" windowWidth="17232" windowHeight="8472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<sst xmlns="http://schemas.openxmlformats.org/spreadsheetml/2006/main" count="1035" uniqueCount="951">
  <si>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</si>
  <si>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</si>
  <si>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</si>
  <si>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</si>
  <si>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</si>
  <si>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</si>
  <si>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</si>
  <si>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</si>
  <si>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</si>
  <si>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</si>
  <si>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</si>
  <si>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</si>
  <si>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</si>
  <si>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</si>
  <si>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</si>
  <si>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</si>
  <si>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</si>
  <si>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</si>
  <si>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</si>
  <si>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</si>
  <si>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</si>
  <si>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</si>
  <si>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</si>
  <si>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</si>
  <si>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</si>
  <si>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</si>
  <si>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</si>
  <si>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</si>
  <si>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</si>
  <si>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</si>
  <si>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</si>
  <si>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</si>
  <si>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</si>
  <si>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</si>
  <si>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</si>
  <si>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</si>
  <si>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</si>
  <si>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</si>
  <si>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</si>
  <si>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</si>
  <si>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</si>
  <si>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</si>
  <si>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</si>
  <si>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</si>
  <si>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</si>
  <si>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</si>
  <si>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</si>
  <si>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</si>
  <si>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</si>
  <si>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</si>
  <si>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</si>
  <si>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</si>
  <si>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</si>
  <si>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</si>
  <si>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</si>
  <si>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</si>
  <si>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</si>
  <si>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</si>
  <si>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</si>
  <si>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</si>
  <si>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</si>
  <si>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</si>
  <si>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</si>
  <si>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</si>
  <si>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</si>
  <si>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</si>
  <si>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</si>
  <si>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</si>
  <si>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</si>
  <si>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</si>
  <si>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</si>
  <si>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</si>
  <si>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</si>
  <si>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</si>
  <si>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</si>
  <si>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</si>
  <si>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</si>
  <si>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</si>
  <si>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</si>
  <si>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</si>
  <si>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</si>
  <si>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</si>
  <si>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</si>
  <si>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</si>
  <si>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</si>
  <si>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</si>
  <si>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</si>
  <si>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</si>
  <si>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</si>
  <si>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</si>
  <si>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</si>
  <si>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</si>
  <si>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</si>
  <si>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</si>
  <si>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</si>
  <si>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</si>
  <si>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</si>
  <si>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</si>
  <si>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</si>
  <si>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</si>
  <si>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</si>
  <si>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</si>
  <si>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</si>
  <si>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</si>
  <si>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</si>
  <si>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</si>
  <si>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</si>
  <si>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</si>
  <si>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</si>
  <si>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</si>
  <si>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</si>
  <si>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</si>
  <si>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</si>
  <si>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</si>
  <si>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</si>
  <si>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</si>
  <si>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</si>
  <si>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</si>
  <si>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</si>
  <si>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</si>
  <si>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</si>
  <si>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</si>
  <si>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</si>
  <si>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</si>
  <si>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</si>
  <si>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</si>
  <si>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</si>
  <si>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</si>
  <si>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</si>
  <si>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</si>
  <si>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</si>
  <si>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</si>
  <si>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</si>
  <si>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</si>
  <si>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</si>
  <si>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</si>
  <si>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</si>
  <si>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</si>
  <si>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</si>
  <si>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</si>
  <si>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</si>
  <si>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</si>
  <si>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</si>
  <si>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</si>
  <si>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</si>
  <si>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</si>
  <si>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</si>
  <si>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</si>
  <si>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</si>
  <si>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</si>
  <si>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</si>
  <si>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</si>
  <si>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</si>
  <si>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</si>
  <si>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</si>
  <si>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</si>
  <si>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</si>
  <si>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</si>
  <si>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</si>
  <si>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</si>
  <si>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</si>
  <si>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</si>
  <si>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</si>
  <si>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</si>
  <si>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</si>
  <si>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</si>
  <si>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</si>
  <si>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</si>
  <si>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</si>
  <si>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</si>
  <si>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</si>
  <si>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</si>
  <si>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</si>
  <si>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</si>
  <si>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</si>
  <si>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</si>
  <si>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</si>
  <si>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</si>
  <si>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</si>
  <si>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</si>
  <si>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</si>
  <si>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</si>
  <si>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</si>
  <si>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</si>
  <si>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</si>
  <si>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</si>
  <si>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</si>
  <si>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</si>
  <si>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</si>
  <si>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</si>
  <si>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</si>
  <si>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</si>
  <si>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</si>
  <si>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</si>
  <si>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</si>
  <si>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</si>
  <si>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</si>
  <si>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</si>
  <si>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</si>
  <si>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</si>
  <si>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</si>
  <si>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</si>
  <si>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</si>
  <si>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</si>
  <si>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</si>
  <si>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</si>
  <si>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</si>
  <si>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</si>
  <si>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</si>
  <si>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</si>
  <si>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</si>
  <si>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</si>
  <si>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</si>
  <si>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</si>
  <si>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</si>
  <si>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</si>
  <si>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</si>
  <si>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</si>
  <si>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</si>
  <si>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</si>
  <si>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</si>
  <si>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</si>
  <si>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</si>
  <si>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</si>
  <si>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</si>
  <si>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</si>
  <si>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</si>
  <si>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</si>
  <si>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</si>
  <si>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</si>
  <si>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</si>
  <si>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</si>
  <si>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</si>
  <si>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</si>
  <si>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</si>
  <si>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</si>
  <si>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</si>
  <si>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</si>
  <si>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</si>
  <si>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</si>
  <si>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</si>
  <si>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</si>
  <si>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</si>
  <si>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</si>
  <si>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</si>
  <si>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</si>
  <si>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</si>
  <si>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</si>
  <si>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</si>
  <si>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</si>
  <si>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</si>
  <si>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</si>
  <si>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</si>
  <si>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</si>
  <si>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</si>
  <si>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</si>
  <si>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</si>
  <si>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</si>
  <si>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</si>
  <si>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</si>
  <si>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</si>
  <si>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</si>
  <si>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</si>
  <si>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</si>
  <si>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</si>
  <si>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</si>
  <si>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</si>
  <si>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</si>
  <si>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</si>
  <si>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</si>
  <si>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</si>
  <si>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</si>
  <si>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</si>
  <si>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</si>
  <si>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</si>
  <si>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</si>
  <si>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</si>
  <si>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</si>
  <si>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</si>
  <si>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</si>
  <si>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</si>
  <si>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</si>
  <si>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</si>
  <si>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</si>
  <si>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</si>
  <si>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</si>
  <si>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</si>
  <si>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</si>
  <si>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</si>
  <si>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</si>
  <si>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</si>
  <si>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</si>
  <si>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</si>
  <si>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</si>
  <si>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</si>
  <si>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</si>
  <si>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</si>
  <si>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</si>
  <si>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</si>
  <si>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</si>
  <si>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</si>
  <si>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</si>
  <si>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</si>
  <si>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</si>
  <si>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</si>
  <si>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</si>
  <si>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</si>
  <si>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</si>
  <si>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</si>
  <si>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</si>
  <si>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</si>
  <si>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</si>
  <si>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</si>
  <si>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</si>
  <si>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</si>
  <si>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</si>
  <si>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</si>
  <si>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</si>
  <si>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</si>
  <si>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</si>
  <si>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</si>
  <si>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</si>
  <si>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</si>
  <si>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</si>
  <si>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</si>
  <si>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</si>
  <si>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</si>
  <si>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</si>
  <si>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</si>
  <si>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</si>
  <si>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</si>
  <si>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</si>
  <si>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</si>
  <si>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</si>
  <si>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</si>
  <si>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</si>
  <si>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</si>
  <si>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</si>
  <si>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</si>
  <si>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</si>
  <si>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</si>
  <si>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</si>
  <si>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</si>
  <si>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</si>
  <si>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</si>
  <si>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</si>
  <si>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</si>
  <si>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</si>
  <si>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</si>
  <si>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</si>
  <si>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</si>
  <si>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</si>
  <si>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</si>
  <si>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</si>
  <si>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</si>
  <si>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</si>
  <si>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</si>
  <si>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</si>
  <si>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</si>
  <si>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</si>
  <si>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</si>
  <si>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</si>
  <si>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</si>
  <si>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</si>
  <si>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</si>
  <si>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</si>
  <si>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</si>
  <si>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</si>
  <si>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</si>
  <si>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</si>
  <si>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</si>
  <si>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</si>
  <si>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</si>
  <si>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</si>
  <si>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</si>
  <si>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</si>
  <si>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</si>
  <si>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</si>
  <si>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</si>
  <si>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</si>
  <si>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</si>
  <si>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</si>
  <si>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</si>
  <si>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</si>
  <si>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</si>
  <si>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</si>
  <si>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</si>
  <si>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</si>
  <si>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</si>
  <si>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</si>
  <si>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</si>
  <si>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</si>
  <si>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</si>
  <si>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</si>
  <si>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</si>
  <si>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</si>
  <si>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</si>
  <si>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</si>
  <si>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</si>
  <si>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</si>
  <si>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</si>
  <si>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</si>
  <si>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</si>
  <si>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</si>
  <si>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</si>
  <si>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</si>
  <si>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</si>
  <si>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</si>
  <si>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</si>
  <si>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</si>
  <si>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</si>
  <si>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</si>
  <si>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</si>
  <si>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</si>
  <si>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</si>
  <si>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</si>
  <si>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</si>
  <si>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</si>
  <si>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</si>
  <si>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</si>
  <si>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</si>
  <si>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</si>
  <si>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</si>
  <si>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</si>
  <si>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</si>
  <si>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</si>
  <si>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</si>
  <si>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</si>
  <si>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</si>
  <si>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</si>
  <si>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</si>
  <si>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</si>
  <si>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</si>
  <si>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</si>
  <si>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</si>
  <si>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</si>
  <si>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</si>
  <si>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</si>
  <si>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</si>
  <si>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</si>
  <si>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</si>
  <si>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</si>
  <si>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</si>
  <si>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</si>
  <si>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</si>
  <si>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</si>
  <si>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</si>
  <si>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</si>
  <si>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</si>
  <si>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</si>
  <si>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</si>
  <si>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</si>
  <si>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</si>
  <si>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</si>
  <si>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</si>
  <si>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</si>
  <si>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</si>
  <si>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</si>
  <si>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</si>
  <si>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</si>
  <si>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</si>
  <si>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</si>
  <si>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</si>
  <si>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</si>
  <si>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</si>
  <si>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</si>
  <si>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</si>
  <si>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</si>
  <si>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</si>
  <si>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</si>
  <si>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</si>
  <si>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</si>
  <si>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</si>
  <si>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</si>
  <si>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</si>
  <si>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</si>
  <si>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</si>
  <si>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</si>
  <si>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</si>
  <si>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</si>
  <si>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</si>
  <si>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</si>
  <si>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</si>
  <si>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</si>
  <si>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</si>
  <si>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</si>
  <si>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</si>
  <si>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</si>
  <si>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</si>
  <si>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</si>
  <si>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</si>
  <si>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</si>
  <si>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</si>
  <si>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</si>
  <si>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</si>
  <si>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</si>
  <si>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</si>
  <si>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</si>
  <si>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</si>
  <si>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</si>
  <si>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</si>
  <si>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</si>
  <si>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</si>
  <si>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</si>
  <si>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</si>
  <si>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</si>
  <si>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</si>
  <si>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</si>
  <si>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</si>
  <si>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</si>
  <si>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</si>
  <si>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</si>
  <si>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</si>
  <si>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</si>
  <si>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</si>
  <si>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</si>
  <si>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</si>
  <si>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</si>
  <si>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</si>
  <si>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</si>
  <si>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</si>
  <si>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</si>
  <si>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</si>
  <si>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</si>
  <si>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</si>
  <si>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</si>
  <si>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</si>
  <si>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</si>
  <si>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</si>
  <si>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</si>
  <si>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</si>
  <si>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</si>
  <si>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</si>
  <si>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</si>
  <si>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</si>
  <si>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</si>
  <si>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</si>
  <si>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</si>
  <si>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</si>
  <si>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</si>
  <si>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</si>
  <si>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</si>
  <si>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</si>
  <si>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</si>
  <si>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</si>
  <si>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</si>
  <si>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</si>
  <si>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</si>
  <si>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</si>
  <si>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</si>
  <si>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</si>
  <si>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</si>
  <si>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</si>
  <si>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</si>
  <si>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</si>
  <si>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</si>
  <si>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</si>
  <si>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</si>
  <si>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</si>
  <si>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</si>
  <si>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</si>
  <si>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</si>
  <si>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</si>
  <si>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</si>
  <si>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</si>
  <si>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</si>
  <si>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</si>
  <si>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</si>
  <si>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</si>
  <si>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</si>
  <si>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</si>
  <si>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</si>
  <si>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</si>
  <si>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</si>
  <si>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</si>
  <si>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</si>
  <si>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</si>
  <si>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</si>
  <si>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</si>
  <si>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</si>
  <si>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</si>
  <si>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</si>
  <si>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</si>
  <si>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</si>
  <si>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</si>
  <si>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</si>
  <si>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</si>
  <si>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</si>
  <si>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</si>
  <si>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</si>
  <si>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</si>
  <si>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</si>
  <si>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</si>
  <si>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</si>
  <si>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</si>
  <si>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</si>
  <si>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</si>
  <si>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</si>
  <si>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</si>
  <si>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</si>
  <si>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</si>
  <si>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</si>
  <si>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</si>
  <si>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</si>
  <si>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</si>
  <si>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</si>
  <si>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</si>
  <si>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</si>
  <si>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</si>
  <si>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</si>
  <si>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</si>
  <si>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</si>
  <si>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</si>
  <si>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</si>
  <si>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</si>
  <si>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</si>
  <si>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</si>
  <si>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</si>
  <si>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</si>
  <si>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</si>
  <si>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</si>
  <si>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</si>
  <si>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</si>
  <si>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</si>
  <si>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</si>
  <si>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</si>
  <si>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</si>
  <si>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</si>
  <si>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</si>
  <si>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</si>
  <si>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</si>
  <si>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</si>
  <si>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</si>
  <si>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</si>
  <si>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</si>
  <si>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</si>
  <si>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</si>
  <si>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</si>
  <si>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</si>
  <si>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</si>
  <si>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</si>
  <si>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</si>
  <si>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</si>
  <si>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</si>
  <si>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</si>
  <si>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</si>
  <si>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</si>
  <si>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</si>
  <si>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</si>
  <si>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</si>
  <si>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</si>
  <si>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</si>
  <si>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</si>
  <si>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</si>
  <si>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</si>
  <si>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</si>
  <si>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</si>
  <si>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</si>
  <si>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</si>
  <si>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</si>
  <si>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</si>
  <si>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</si>
  <si>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</si>
  <si>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</si>
  <si>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</si>
  <si>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</si>
  <si>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</si>
  <si>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</si>
  <si>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</si>
  <si>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</si>
  <si>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</si>
  <si>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</si>
  <si>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</si>
  <si>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</si>
  <si>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</si>
  <si>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</si>
  <si>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</si>
  <si>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</si>
  <si>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</si>
  <si>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</si>
  <si>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</si>
  <si>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</si>
  <si>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</si>
  <si>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</si>
  <si>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</si>
  <si>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</si>
  <si>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</si>
  <si>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</si>
  <si>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</si>
  <si>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</si>
  <si>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</si>
  <si>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</si>
  <si>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</si>
  <si>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</si>
  <si>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</si>
  <si>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</si>
  <si>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</si>
  <si>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</si>
  <si>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</si>
  <si>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</si>
  <si>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</si>
  <si>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</si>
  <si>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</si>
  <si>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</si>
  <si>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</si>
  <si>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</si>
  <si>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</si>
  <si>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</si>
  <si>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</si>
  <si>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</si>
  <si>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</si>
  <si>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</si>
  <si>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</si>
  <si>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</si>
  <si>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</si>
  <si>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</si>
  <si>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</si>
  <si>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</si>
  <si>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</si>
  <si>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</si>
  <si>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</si>
  <si>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</si>
  <si>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</si>
  <si>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</si>
  <si>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</si>
  <si>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</si>
  <si>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</si>
  <si>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</si>
  <si>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</si>
  <si>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</si>
  <si>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</si>
  <si>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</si>
  <si>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</si>
  <si>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</si>
  <si>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</si>
  <si>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</si>
  <si>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</si>
  <si>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</si>
  <si>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</si>
  <si>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</si>
  <si>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</si>
  <si>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</si>
  <si>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</si>
  <si>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</si>
  <si>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</si>
  <si>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</si>
  <si>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</si>
  <si>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</si>
  <si>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</si>
  <si>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</si>
  <si>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</si>
  <si>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</si>
  <si>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</si>
  <si>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</si>
  <si>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</si>
  <si>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</si>
  <si>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</si>
  <si>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</si>
  <si>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</si>
  <si>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</si>
  <si>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</si>
  <si>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</si>
  <si>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</si>
  <si>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</si>
  <si>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</si>
  <si>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</si>
  <si>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</si>
  <si>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</si>
  <si>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</si>
  <si>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</si>
  <si>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</si>
  <si>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</si>
  <si>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</si>
  <si>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</si>
  <si>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</si>
  <si>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</si>
  <si>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</si>
  <si>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</si>
  <si>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</si>
  <si>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</si>
  <si>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</si>
  <si>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</si>
  <si>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</si>
  <si>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</si>
  <si>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</si>
  <si>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</si>
  <si>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</si>
  <si>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</si>
  <si>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</si>
  <si>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</si>
  <si>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</si>
  <si>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</si>
  <si>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</si>
  <si>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</si>
  <si>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</si>
  <si>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</si>
  <si>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</si>
  <si>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</si>
  <si>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</si>
  <si>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</si>
  <si>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</si>
  <si>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</si>
  <si>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</si>
  <si>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</si>
  <si>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</si>
  <si>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</si>
  <si>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</si>
  <si>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</si>
  <si>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</si>
  <si>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</si>
  <si>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</si>
  <si>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</si>
  <si>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</si>
  <si>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</si>
  <si>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</si>
  <si>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</si>
  <si>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</si>
  <si>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</si>
  <si>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</si>
  <si>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</si>
  <si>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</si>
  <si>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</si>
  <si>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</si>
  <si>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</si>
  <si>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</si>
  <si>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</si>
  <si>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</si>
  <si>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</si>
  <si>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</si>
  <si>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</si>
  <si>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</si>
  <si>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</si>
  <si>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</si>
  <si>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</si>
  <si>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</si>
  <si>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</si>
  <si>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</si>
  <si>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</si>
  <si>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</si>
  <si>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</si>
  <si>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</si>
  <si>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</si>
  <si>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</si>
  <si>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</si>
  <si>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</si>
  <si>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</si>
  <si>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</si>
  <si>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</si>
  <si>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</si>
  <si>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</si>
  <si>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</si>
  <si>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</si>
  <si>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</si>
  <si>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</si>
  <si>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</si>
  <si>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</si>
  <si>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</si>
  <si>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</si>
  <si>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</si>
  <si>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</si>
  <si>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</si>
  <si>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</si>
  <si>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</si>
  <si>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</si>
  <si>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</si>
  <si>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</si>
  <si>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</si>
  <si>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</si>
  <si>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</si>
  <si>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</si>
  <si>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</si>
  <si>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</si>
  <si>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</si>
  <si>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</si>
  <si>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</si>
  <si>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</si>
  <si>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</si>
  <si>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</si>
  <si>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</si>
  <si>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</si>
  <si>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</si>
  <si>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</si>
  <si>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</si>
  <si>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</si>
  <si>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</si>
  <si>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</si>
  <si>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</si>
  <si>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</si>
  <si>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</si>
  <si>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</si>
  <si>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</si>
  <si>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</si>
  <si>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</si>
  <si>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</si>
  <si>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</si>
  <si>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</si>
  <si>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</si>
  <si>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</si>
  <si>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</si>
  <si>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</si>
  <si>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</si>
  <si>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</si>
  <si>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</si>
  <si>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</si>
  <si>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</si>
  <si>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</si>
  <si>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</si>
  <si>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</si>
  <si>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</si>
  <si>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</si>
  <si>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</si>
  <si>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</si>
  <si>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</si>
  <si>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</si>
  <si>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</si>
  <si>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</si>
  <si>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</si>
  <si>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</si>
  <si>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</si>
  <si>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</si>
  <si>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</si>
  <si>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</si>
  <si>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</si>
  <si>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</si>
  <si>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</si>
  <si>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</si>
  <si>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</si>
  <si>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</si>
  <si>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</si>
  <si>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</si>
  <si>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</si>
  <si>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</si>
  <si>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</si>
  <si>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</si>
  <si>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</si>
  <si>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</si>
  <si>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</si>
  <si>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</si>
  <si>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</si>
  <si>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</si>
  <si>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</si>
  <si>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</si>
  <si>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22400. Вінницька область.м. Калинівка</t>
  </si>
  <si>
    <t>вул. В.Нестерчука</t>
  </si>
  <si>
    <t>Усього (сума граф 2-7)</t>
  </si>
  <si>
    <t>на суму, грн. (з рядка 13)</t>
  </si>
  <si>
    <t>Ю.О. Аліменко</t>
  </si>
  <si>
    <t>А.А. Дудар</t>
  </si>
  <si>
    <t>(04333)4-09-99</t>
  </si>
  <si>
    <t>inbox@kl.vn.court.gov.ua</t>
  </si>
  <si>
    <t>14 січня 2021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</si>
</sst>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4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3" fillId="25" borderId="21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941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121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70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&amp;L37AF5E73&amp;C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1" s="22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22" customFormat="1" ht="30" customHeight="1">
      <c r="A3" s="145"/>
      <c r="B3" s="145"/>
      <c r="C3" s="145"/>
      <c r="D3" s="167"/>
      <c r="E3" s="16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45" t="s">
        <v>36</v>
      </c>
      <c r="B4" s="145"/>
      <c r="C4" s="145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47" t="s">
        <v>51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3" t="s">
        <v>54</v>
      </c>
      <c r="B6" s="143"/>
      <c r="C6" s="143"/>
      <c r="D6" s="18">
        <v>1</v>
      </c>
      <c r="E6" s="49">
        <f>SUM(F6:K6)</f>
        <v>0</v>
      </c>
      <c r="F6" s="48"/>
      <c r="G6" s="48"/>
      <c r="H6" s="48"/>
      <c r="I6" s="48"/>
      <c r="J6" s="48"/>
      <c r="K6" s="48"/>
    </row>
    <row r="7" spans="1:11" ht="24.75" customHeight="1">
      <c r="A7" s="143" t="s">
        <v>34</v>
      </c>
      <c r="B7" s="143"/>
      <c r="C7" s="143"/>
      <c r="D7" s="18">
        <v>2</v>
      </c>
      <c r="E7" s="49">
        <f>SUM(F7:K7)</f>
        <v>0</v>
      </c>
      <c r="F7" s="48"/>
      <c r="G7" s="48"/>
      <c r="H7" s="48"/>
      <c r="I7" s="48"/>
      <c r="J7" s="48"/>
      <c r="K7" s="48"/>
    </row>
    <row r="8" spans="1:11" ht="24.75" customHeight="1">
      <c r="A8" s="160" t="s">
        <v>29</v>
      </c>
      <c r="B8" s="156" t="s">
        <v>21</v>
      </c>
      <c r="C8" s="156"/>
      <c r="D8" s="18">
        <v>3</v>
      </c>
      <c r="E8" s="49">
        <f>SUM(F8:K8)</f>
        <v>0</v>
      </c>
      <c r="F8" s="48"/>
      <c r="G8" s="48"/>
      <c r="H8" s="48"/>
      <c r="I8" s="48"/>
      <c r="J8" s="48"/>
      <c r="K8" s="48"/>
    </row>
    <row r="9" spans="1:11" ht="24.75" customHeight="1">
      <c r="A9" s="160"/>
      <c r="B9" s="156" t="s">
        <v>22</v>
      </c>
      <c r="C9" s="156"/>
      <c r="D9" s="18">
        <v>4</v>
      </c>
      <c r="E9" s="49">
        <f>SUM(F9:K9)</f>
        <v>0</v>
      </c>
      <c r="F9" s="48"/>
      <c r="G9" s="48"/>
      <c r="H9" s="48"/>
      <c r="I9" s="48"/>
      <c r="J9" s="48"/>
      <c r="K9" s="48"/>
    </row>
    <row r="10" spans="1:11" ht="24.75" customHeight="1">
      <c r="A10" s="160"/>
      <c r="B10" s="156" t="s">
        <v>23</v>
      </c>
      <c r="C10" s="156"/>
      <c r="D10" s="18">
        <v>5</v>
      </c>
      <c r="E10" s="49">
        <f>SUM(F10:K10)</f>
        <v>0</v>
      </c>
      <c r="F10" s="48"/>
      <c r="G10" s="48"/>
      <c r="H10" s="48"/>
      <c r="I10" s="48"/>
      <c r="J10" s="48"/>
      <c r="K10" s="48"/>
    </row>
    <row r="11" spans="1:11" ht="24.75" customHeight="1">
      <c r="A11" s="160"/>
      <c r="B11" s="156" t="s">
        <v>24</v>
      </c>
      <c r="C11" s="156"/>
      <c r="D11" s="18">
        <v>6</v>
      </c>
      <c r="E11" s="49">
        <f>SUM(F11:K11)</f>
        <v>0</v>
      </c>
      <c r="F11" s="48"/>
      <c r="G11" s="48"/>
      <c r="H11" s="48"/>
      <c r="I11" s="48"/>
      <c r="J11" s="48"/>
      <c r="K11" s="48"/>
    </row>
    <row r="12" spans="1:11" ht="24.75" customHeight="1">
      <c r="A12" s="140" t="s">
        <v>55</v>
      </c>
      <c r="B12" s="140"/>
      <c r="C12" s="140"/>
      <c r="D12" s="18">
        <v>7</v>
      </c>
      <c r="E12" s="49">
        <f>SUM(F12:K12)</f>
        <v>0</v>
      </c>
      <c r="F12" s="48"/>
      <c r="G12" s="48"/>
      <c r="H12" s="48"/>
      <c r="I12" s="48"/>
      <c r="J12" s="48"/>
      <c r="K12" s="48"/>
    </row>
    <row r="13" spans="1:11" ht="24.75" customHeight="1">
      <c r="A13" s="158" t="s">
        <v>8</v>
      </c>
      <c r="B13" s="156" t="s">
        <v>9</v>
      </c>
      <c r="C13" s="156"/>
      <c r="D13" s="18">
        <v>8</v>
      </c>
      <c r="E13" s="49">
        <f>SUM(F13:K13)</f>
        <v>0</v>
      </c>
      <c r="F13" s="48"/>
      <c r="G13" s="48"/>
      <c r="H13" s="48"/>
      <c r="I13" s="48"/>
      <c r="J13" s="48"/>
      <c r="K13" s="48"/>
    </row>
    <row r="14" spans="1:11" ht="24.75" customHeight="1">
      <c r="A14" s="158"/>
      <c r="B14" s="156" t="s">
        <v>10</v>
      </c>
      <c r="C14" s="156"/>
      <c r="D14" s="18">
        <v>9</v>
      </c>
      <c r="E14" s="49">
        <f>SUM(F14:K14)</f>
        <v>0</v>
      </c>
      <c r="F14" s="48"/>
      <c r="G14" s="48"/>
      <c r="H14" s="48"/>
      <c r="I14" s="48"/>
      <c r="J14" s="48"/>
      <c r="K14" s="48"/>
    </row>
    <row r="15" spans="1:11" ht="24.75" customHeight="1">
      <c r="A15" s="158"/>
      <c r="B15" s="156" t="s">
        <v>35</v>
      </c>
      <c r="C15" s="156"/>
      <c r="D15" s="18">
        <v>10</v>
      </c>
      <c r="E15" s="49">
        <f>SUM(F15:K15)</f>
        <v>0</v>
      </c>
      <c r="F15" s="48"/>
      <c r="G15" s="48"/>
      <c r="H15" s="48"/>
      <c r="I15" s="48"/>
      <c r="J15" s="48"/>
      <c r="K15" s="48"/>
    </row>
    <row r="16" spans="1:11" ht="24.75" customHeight="1">
      <c r="A16" s="158"/>
      <c r="B16" s="156" t="s">
        <v>26</v>
      </c>
      <c r="C16" s="156"/>
      <c r="D16" s="18">
        <v>11</v>
      </c>
      <c r="E16" s="49">
        <f>SUM(F16:K16)</f>
        <v>0</v>
      </c>
      <c r="F16" s="48"/>
      <c r="G16" s="48"/>
      <c r="H16" s="48"/>
      <c r="I16" s="48"/>
      <c r="J16" s="48"/>
      <c r="K16" s="48"/>
    </row>
    <row r="17" spans="1:11" ht="24.75" customHeight="1">
      <c r="A17" s="158"/>
      <c r="B17" s="156" t="s">
        <v>0</v>
      </c>
      <c r="C17" s="156"/>
      <c r="D17" s="18">
        <v>12</v>
      </c>
      <c r="E17" s="49">
        <f>SUM(F17:K17)</f>
        <v>0</v>
      </c>
      <c r="F17" s="48"/>
      <c r="G17" s="48"/>
      <c r="H17" s="48"/>
      <c r="I17" s="48"/>
      <c r="J17" s="48"/>
      <c r="K17" s="48"/>
    </row>
    <row r="18" spans="1:11" ht="39" customHeight="1">
      <c r="A18" s="143" t="s">
        <v>61</v>
      </c>
      <c r="B18" s="143"/>
      <c r="C18" s="143"/>
      <c r="D18" s="18">
        <v>13</v>
      </c>
      <c r="E18" s="49">
        <f>SUM(F18:K18)</f>
        <v>0</v>
      </c>
      <c r="F18" s="48"/>
      <c r="G18" s="48"/>
      <c r="H18" s="48"/>
      <c r="I18" s="48"/>
      <c r="J18" s="48"/>
      <c r="K18" s="48"/>
    </row>
    <row r="19" spans="1:11" ht="30" customHeight="1">
      <c r="A19" s="157" t="s">
        <v>945</v>
      </c>
      <c r="B19" s="157"/>
      <c r="C19" s="157"/>
      <c r="D19" s="18">
        <v>14</v>
      </c>
      <c r="E19" s="49">
        <f>SUM(F19:K19)</f>
        <v>0</v>
      </c>
      <c r="F19" s="48"/>
      <c r="G19" s="48"/>
      <c r="H19" s="48"/>
      <c r="I19" s="48"/>
      <c r="J19" s="48"/>
      <c r="K19" s="48"/>
    </row>
    <row r="20" spans="1:11" ht="40.5" customHeight="1">
      <c r="A20" s="143" t="s">
        <v>62</v>
      </c>
      <c r="B20" s="143"/>
      <c r="C20" s="143"/>
      <c r="D20" s="18">
        <v>15</v>
      </c>
      <c r="E20" s="49">
        <f>SUM(F20:K20)</f>
        <v>0</v>
      </c>
      <c r="F20" s="48"/>
      <c r="G20" s="48"/>
      <c r="H20" s="48"/>
      <c r="I20" s="48"/>
      <c r="J20" s="48"/>
      <c r="K20" s="48"/>
    </row>
    <row r="21" spans="1:11" ht="28.5" customHeight="1">
      <c r="A21" s="143" t="s">
        <v>53</v>
      </c>
      <c r="B21" s="143"/>
      <c r="C21" s="143"/>
      <c r="D21" s="18">
        <v>16</v>
      </c>
      <c r="E21" s="49">
        <f>SUM(F21:K21)</f>
        <v>0</v>
      </c>
      <c r="F21" s="48"/>
      <c r="G21" s="48"/>
      <c r="H21" s="48"/>
      <c r="I21" s="48"/>
      <c r="J21" s="48"/>
      <c r="K21" s="48"/>
    </row>
    <row r="22" spans="1:12" ht="32.25" customHeight="1">
      <c r="A22" s="147" t="s">
        <v>52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52" t="s">
        <v>56</v>
      </c>
      <c r="B23" s="152"/>
      <c r="C23" s="152"/>
      <c r="D23" s="24">
        <v>17</v>
      </c>
      <c r="E23" s="50">
        <f>SUM(F23:K23)</f>
        <v>0</v>
      </c>
      <c r="F23" s="48"/>
      <c r="G23" s="48"/>
      <c r="H23" s="48"/>
      <c r="I23" s="48"/>
      <c r="J23" s="48"/>
      <c r="K23" s="48"/>
    </row>
    <row r="24" spans="1:11" ht="40.5" customHeight="1">
      <c r="A24" s="165" t="s">
        <v>84</v>
      </c>
      <c r="B24" s="165"/>
      <c r="C24" s="165"/>
      <c r="D24" s="24">
        <v>18</v>
      </c>
      <c r="E24" s="50">
        <f>SUM(F24:K24)</f>
        <v>0</v>
      </c>
      <c r="F24" s="48"/>
      <c r="G24" s="48"/>
      <c r="H24" s="48"/>
      <c r="I24" s="48"/>
      <c r="J24" s="48"/>
      <c r="K24" s="48"/>
    </row>
    <row r="25" spans="1:11" ht="46.5" customHeight="1">
      <c r="A25" s="152" t="s">
        <v>57</v>
      </c>
      <c r="B25" s="152"/>
      <c r="C25" s="152"/>
      <c r="D25" s="24">
        <v>19</v>
      </c>
      <c r="E25" s="50">
        <f>SUM(F25:K25)</f>
        <v>0</v>
      </c>
      <c r="F25" s="48"/>
      <c r="G25" s="48"/>
      <c r="H25" s="48"/>
      <c r="I25" s="48"/>
      <c r="J25" s="48"/>
      <c r="K25" s="48"/>
    </row>
    <row r="26" spans="1:11" ht="24" customHeight="1">
      <c r="A26" s="154" t="s">
        <v>6</v>
      </c>
      <c r="B26" s="152" t="s">
        <v>16</v>
      </c>
      <c r="C26" s="152"/>
      <c r="D26" s="24">
        <v>20</v>
      </c>
      <c r="E26" s="50">
        <f>SUM(F26:K26)</f>
        <v>0</v>
      </c>
      <c r="F26" s="48"/>
      <c r="G26" s="48"/>
      <c r="H26" s="48"/>
      <c r="I26" s="48"/>
      <c r="J26" s="48"/>
      <c r="K26" s="48"/>
    </row>
    <row r="27" spans="1:11" ht="39.75" customHeight="1">
      <c r="A27" s="154"/>
      <c r="B27" s="146" t="s">
        <v>11</v>
      </c>
      <c r="C27" s="146"/>
      <c r="D27" s="24">
        <v>21</v>
      </c>
      <c r="E27" s="50">
        <f>SUM(F27:K27)</f>
        <v>0</v>
      </c>
      <c r="F27" s="48"/>
      <c r="G27" s="48"/>
      <c r="H27" s="48"/>
      <c r="I27" s="48"/>
      <c r="J27" s="48"/>
      <c r="K27" s="48"/>
    </row>
    <row r="28" spans="1:11" ht="24" customHeight="1">
      <c r="A28" s="154"/>
      <c r="B28" s="152" t="s">
        <v>17</v>
      </c>
      <c r="C28" s="152"/>
      <c r="D28" s="24">
        <v>22</v>
      </c>
      <c r="E28" s="50">
        <f>SUM(F28:K28)</f>
        <v>0</v>
      </c>
      <c r="F28" s="48"/>
      <c r="G28" s="48"/>
      <c r="H28" s="48"/>
      <c r="I28" s="48"/>
      <c r="J28" s="48"/>
      <c r="K28" s="48"/>
    </row>
    <row r="29" spans="1:11" ht="24" customHeight="1">
      <c r="A29" s="154"/>
      <c r="B29" s="146" t="s">
        <v>66</v>
      </c>
      <c r="C29" s="146"/>
      <c r="D29" s="24">
        <v>23</v>
      </c>
      <c r="E29" s="50">
        <f>SUM(F29:K29)</f>
        <v>0</v>
      </c>
      <c r="F29" s="48"/>
      <c r="G29" s="48"/>
      <c r="H29" s="48"/>
      <c r="I29" s="48"/>
      <c r="J29" s="48"/>
      <c r="K29" s="48"/>
    </row>
    <row r="30" spans="1:11" ht="24" customHeight="1">
      <c r="A30" s="154"/>
      <c r="B30" s="152" t="s">
        <v>18</v>
      </c>
      <c r="C30" s="152"/>
      <c r="D30" s="24">
        <v>24</v>
      </c>
      <c r="E30" s="50">
        <f>SUM(F30:K30)</f>
        <v>0</v>
      </c>
      <c r="F30" s="48"/>
      <c r="G30" s="48"/>
      <c r="H30" s="48"/>
      <c r="I30" s="48"/>
      <c r="J30" s="48"/>
      <c r="K30" s="48"/>
    </row>
    <row r="31" spans="1:11" ht="38.25" customHeight="1">
      <c r="A31" s="154"/>
      <c r="B31" s="152" t="s">
        <v>27</v>
      </c>
      <c r="C31" s="152"/>
      <c r="D31" s="24">
        <v>25</v>
      </c>
      <c r="E31" s="50">
        <f>SUM(F31:K31)</f>
        <v>0</v>
      </c>
      <c r="F31" s="48"/>
      <c r="G31" s="48"/>
      <c r="H31" s="48"/>
      <c r="I31" s="48"/>
      <c r="J31" s="48"/>
      <c r="K31" s="48"/>
    </row>
    <row r="32" spans="1:11" ht="40.5" customHeight="1">
      <c r="A32" s="154"/>
      <c r="B32" s="152" t="s">
        <v>19</v>
      </c>
      <c r="C32" s="152"/>
      <c r="D32" s="24">
        <v>26</v>
      </c>
      <c r="E32" s="50">
        <f>SUM(F32:K32)</f>
        <v>0</v>
      </c>
      <c r="F32" s="48"/>
      <c r="G32" s="48"/>
      <c r="H32" s="48"/>
      <c r="I32" s="48"/>
      <c r="J32" s="48"/>
      <c r="K32" s="48"/>
    </row>
    <row r="33" spans="1:11" ht="40.5" customHeight="1">
      <c r="A33" s="154"/>
      <c r="B33" s="152" t="s">
        <v>20</v>
      </c>
      <c r="C33" s="152"/>
      <c r="D33" s="24">
        <v>27</v>
      </c>
      <c r="E33" s="50">
        <f>SUM(F33:K33)</f>
        <v>0</v>
      </c>
      <c r="F33" s="48"/>
      <c r="G33" s="48"/>
      <c r="H33" s="48"/>
      <c r="I33" s="48"/>
      <c r="J33" s="48"/>
      <c r="K33" s="48"/>
    </row>
    <row r="34" spans="1:11" ht="39.75" customHeight="1">
      <c r="A34" s="155" t="s">
        <v>58</v>
      </c>
      <c r="B34" s="155"/>
      <c r="C34" s="155"/>
      <c r="D34" s="24">
        <v>28</v>
      </c>
      <c r="E34" s="50">
        <f>SUM(F34:K34)</f>
        <v>0</v>
      </c>
      <c r="F34" s="48"/>
      <c r="G34" s="48"/>
      <c r="H34" s="48"/>
      <c r="I34" s="48"/>
      <c r="J34" s="48"/>
      <c r="K34" s="48"/>
    </row>
    <row r="35" spans="1:11" ht="24" customHeight="1">
      <c r="A35" s="140" t="s">
        <v>60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1" ht="45" customHeight="1">
      <c r="A36" s="152" t="s">
        <v>47</v>
      </c>
      <c r="B36" s="152"/>
      <c r="C36" s="152"/>
      <c r="D36" s="24">
        <v>30</v>
      </c>
      <c r="E36" s="50">
        <f>SUM(F36:K36)</f>
        <v>0</v>
      </c>
      <c r="F36" s="48"/>
      <c r="G36" s="48"/>
      <c r="H36" s="48"/>
      <c r="I36" s="48"/>
      <c r="J36" s="48"/>
      <c r="K36" s="48"/>
    </row>
    <row r="37" spans="1:11" ht="24.75" customHeight="1">
      <c r="A37" s="151" t="s">
        <v>40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3" t="s">
        <v>41</v>
      </c>
      <c r="B38" s="148" t="s">
        <v>42</v>
      </c>
      <c r="C38" s="148"/>
      <c r="D38" s="17">
        <v>31</v>
      </c>
      <c r="E38" s="186">
        <f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53"/>
      <c r="B39" s="144" t="s">
        <v>43</v>
      </c>
      <c r="C39" s="144"/>
      <c r="D39" s="17">
        <v>32</v>
      </c>
      <c r="E39" s="187">
        <f>SUM(F39:K39)</f>
        <v>0</v>
      </c>
      <c r="F39" s="48"/>
      <c r="G39" s="48"/>
      <c r="H39" s="48"/>
      <c r="I39" s="48"/>
      <c r="J39" s="48"/>
      <c r="K39" s="48"/>
    </row>
    <row r="40" spans="1:11" ht="24.75" customHeight="1">
      <c r="A40" s="153"/>
      <c r="B40" s="144" t="s">
        <v>44</v>
      </c>
      <c r="C40" s="144"/>
      <c r="D40" s="17">
        <v>33</v>
      </c>
      <c r="E40" s="187">
        <f>SUM(F40:K40)</f>
        <v>0</v>
      </c>
      <c r="F40" s="48"/>
      <c r="G40" s="48"/>
      <c r="H40" s="48"/>
      <c r="I40" s="48"/>
      <c r="J40" s="48"/>
      <c r="K40" s="48"/>
    </row>
    <row r="41" spans="1:11" ht="24.75" customHeight="1">
      <c r="A41" s="153"/>
      <c r="B41" s="144" t="s">
        <v>45</v>
      </c>
      <c r="C41" s="144"/>
      <c r="D41" s="17">
        <v>34</v>
      </c>
      <c r="E41" s="187">
        <f>SUM(F41:K41)</f>
        <v>0</v>
      </c>
      <c r="F41" s="48"/>
      <c r="G41" s="48"/>
      <c r="H41" s="48"/>
      <c r="I41" s="48"/>
      <c r="J41" s="48"/>
      <c r="K41" s="48"/>
    </row>
    <row r="42" spans="1:11" ht="24.75" customHeight="1">
      <c r="A42" s="149" t="s">
        <v>48</v>
      </c>
      <c r="B42" s="148" t="s">
        <v>42</v>
      </c>
      <c r="C42" s="148"/>
      <c r="D42" s="17">
        <v>35</v>
      </c>
      <c r="E42" s="186">
        <f>SUM(F42:K42)</f>
        <v>0</v>
      </c>
      <c r="F42" s="48"/>
      <c r="G42" s="48"/>
      <c r="H42" s="48"/>
      <c r="I42" s="48"/>
      <c r="J42" s="48"/>
      <c r="K42" s="48"/>
    </row>
    <row r="43" spans="1:11" ht="24.75" customHeight="1">
      <c r="A43" s="149"/>
      <c r="B43" s="150" t="s">
        <v>49</v>
      </c>
      <c r="C43" s="150"/>
      <c r="D43" s="17">
        <v>36</v>
      </c>
      <c r="E43" s="186">
        <f>SUM(F43:K43)</f>
        <v>0</v>
      </c>
      <c r="F43" s="48"/>
      <c r="G43" s="48"/>
      <c r="H43" s="48"/>
      <c r="I43" s="48"/>
      <c r="J43" s="48"/>
      <c r="K43" s="48"/>
    </row>
    <row r="44" spans="1:11" ht="24.75" customHeight="1">
      <c r="A44" s="141" t="s">
        <v>50</v>
      </c>
      <c r="B44" s="141"/>
      <c r="C44" s="141"/>
      <c r="D44" s="17">
        <v>37</v>
      </c>
      <c r="E44" s="186">
        <f>SUM(F44:K44)</f>
        <v>0</v>
      </c>
      <c r="F44" s="48"/>
      <c r="G44" s="48"/>
      <c r="H44" s="48"/>
      <c r="I44" s="48"/>
      <c r="J44" s="48"/>
      <c r="K44" s="48"/>
    </row>
    <row r="45" spans="1:11" ht="24.75" customHeight="1">
      <c r="A45" s="163" t="s">
        <v>38</v>
      </c>
      <c r="B45" s="164"/>
      <c r="C45" s="164"/>
      <c r="D45" s="17">
        <v>38</v>
      </c>
      <c r="E45" s="188">
        <f>SUM(F45:K45)</f>
        <v>0</v>
      </c>
      <c r="F45" s="48"/>
      <c r="G45" s="48"/>
      <c r="H45" s="48"/>
      <c r="I45" s="48"/>
      <c r="J45" s="48"/>
      <c r="K45" s="48"/>
    </row>
    <row r="46" spans="1:11" ht="24.75" customHeight="1">
      <c r="A46" s="161" t="s">
        <v>39</v>
      </c>
      <c r="B46" s="162"/>
      <c r="C46" s="162"/>
      <c r="D46" s="17">
        <v>39</v>
      </c>
      <c r="E46" s="188">
        <f>SUM(F46:K46)</f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&amp;L37AF5E73&amp;C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68" t="s">
        <v>72</v>
      </c>
      <c r="B1" s="168"/>
      <c r="C1" s="168"/>
    </row>
    <row r="2" spans="1:4" s="27" customFormat="1" ht="46.5">
      <c r="A2" s="67" t="s">
        <v>67</v>
      </c>
      <c r="B2" s="68" t="s">
        <v>63</v>
      </c>
      <c r="C2" s="72" t="s">
        <v>64</v>
      </c>
      <c r="D2" s="81"/>
    </row>
    <row r="3" spans="1:3" ht="18">
      <c r="A3" s="17" t="s">
        <v>36</v>
      </c>
      <c r="B3" s="18" t="s">
        <v>37</v>
      </c>
      <c r="C3" s="28">
        <v>1</v>
      </c>
    </row>
    <row r="4" spans="1:3" ht="17.25" hidden="1">
      <c r="A4" s="71" t="s">
        <v>925</v>
      </c>
      <c r="B4" s="74"/>
      <c r="C4" s="75"/>
    </row>
    <row r="5" spans="1:3" ht="18" hidden="1">
      <c r="A5" s="69" t="s">
        <v>787</v>
      </c>
      <c r="B5" s="70" t="s">
        <v>919</v>
      </c>
      <c r="C5" s="73"/>
    </row>
    <row r="6" spans="1:3" ht="18" hidden="1">
      <c r="A6" s="69" t="s">
        <v>788</v>
      </c>
      <c r="B6" s="70" t="s">
        <v>920</v>
      </c>
      <c r="C6" s="73"/>
    </row>
    <row r="7" spans="1:3" ht="18" hidden="1">
      <c r="A7" s="69" t="s">
        <v>789</v>
      </c>
      <c r="B7" s="70" t="s">
        <v>920</v>
      </c>
      <c r="C7" s="73"/>
    </row>
    <row r="8" spans="1:3" ht="17.25" hidden="1">
      <c r="A8" s="71" t="s">
        <v>926</v>
      </c>
      <c r="B8" s="74"/>
      <c r="C8" s="75"/>
    </row>
    <row r="9" spans="1:3" ht="18" hidden="1">
      <c r="A9" s="69" t="s">
        <v>790</v>
      </c>
      <c r="B9" s="70"/>
      <c r="C9" s="73"/>
    </row>
    <row r="10" spans="1:3" ht="18" hidden="1">
      <c r="A10" s="69" t="s">
        <v>791</v>
      </c>
      <c r="B10" s="70"/>
      <c r="C10" s="73"/>
    </row>
    <row r="11" spans="1:3" ht="18" hidden="1">
      <c r="A11" s="69" t="s">
        <v>792</v>
      </c>
      <c r="B11" s="70"/>
      <c r="C11" s="73"/>
    </row>
    <row r="12" spans="1:3" ht="18" hidden="1">
      <c r="A12" s="69" t="s">
        <v>793</v>
      </c>
      <c r="B12" s="70"/>
      <c r="C12" s="73"/>
    </row>
    <row r="13" spans="1:3" ht="17.25" hidden="1">
      <c r="A13" s="71" t="s">
        <v>927</v>
      </c>
      <c r="B13" s="74"/>
      <c r="C13" s="75"/>
    </row>
    <row r="14" spans="1:3" ht="18" hidden="1">
      <c r="A14" s="69" t="s">
        <v>794</v>
      </c>
      <c r="B14" s="70" t="s">
        <v>784</v>
      </c>
      <c r="C14" s="73"/>
    </row>
    <row r="15" spans="1:3" ht="30.75" hidden="1">
      <c r="A15" s="69" t="s">
        <v>795</v>
      </c>
      <c r="B15" s="70" t="s">
        <v>784</v>
      </c>
      <c r="C15" s="73"/>
    </row>
    <row r="16" spans="1:3" ht="17.25" hidden="1">
      <c r="A16" s="71" t="s">
        <v>928</v>
      </c>
      <c r="B16" s="74"/>
      <c r="C16" s="75"/>
    </row>
    <row r="17" spans="1:3" ht="18" hidden="1">
      <c r="A17" s="69" t="s">
        <v>796</v>
      </c>
      <c r="B17" s="70"/>
      <c r="C17" s="73"/>
    </row>
    <row r="18" spans="1:3" ht="18" hidden="1">
      <c r="A18" s="69" t="s">
        <v>797</v>
      </c>
      <c r="B18" s="70"/>
      <c r="C18" s="73"/>
    </row>
    <row r="19" spans="1:3" ht="18" hidden="1">
      <c r="A19" s="69" t="s">
        <v>798</v>
      </c>
      <c r="B19" s="70"/>
      <c r="C19" s="73"/>
    </row>
    <row r="20" spans="1:3" ht="18" hidden="1">
      <c r="A20" s="69" t="s">
        <v>799</v>
      </c>
      <c r="B20" s="70" t="s">
        <v>785</v>
      </c>
      <c r="C20" s="73"/>
    </row>
    <row r="21" spans="1:3" ht="18" hidden="1">
      <c r="A21" s="69" t="s">
        <v>800</v>
      </c>
      <c r="B21" s="70"/>
      <c r="C21" s="73"/>
    </row>
    <row r="22" spans="1:3" ht="18" hidden="1">
      <c r="A22" s="69" t="s">
        <v>801</v>
      </c>
      <c r="B22" s="70"/>
      <c r="C22" s="73"/>
    </row>
    <row r="23" spans="1:3" ht="18" hidden="1">
      <c r="A23" s="69" t="s">
        <v>802</v>
      </c>
      <c r="B23" s="70"/>
      <c r="C23" s="73"/>
    </row>
    <row r="24" spans="1:3" ht="18" hidden="1">
      <c r="A24" s="69" t="s">
        <v>803</v>
      </c>
      <c r="B24" s="70"/>
      <c r="C24" s="73"/>
    </row>
    <row r="25" spans="1:3" ht="18" hidden="1">
      <c r="A25" s="69" t="s">
        <v>804</v>
      </c>
      <c r="B25" s="70"/>
      <c r="C25" s="73"/>
    </row>
    <row r="26" spans="1:3" ht="18" hidden="1">
      <c r="A26" s="69" t="s">
        <v>805</v>
      </c>
      <c r="B26" s="70" t="s">
        <v>921</v>
      </c>
      <c r="C26" s="73"/>
    </row>
    <row r="27" spans="1:3" ht="18" hidden="1">
      <c r="A27" s="69" t="s">
        <v>806</v>
      </c>
      <c r="B27" s="70"/>
      <c r="C27" s="73"/>
    </row>
    <row r="28" spans="1:3" ht="17.25" hidden="1">
      <c r="A28" s="71" t="s">
        <v>929</v>
      </c>
      <c r="B28" s="74"/>
      <c r="C28" s="75"/>
    </row>
    <row r="29" spans="1:3" ht="46.5" hidden="1">
      <c r="A29" s="69" t="s">
        <v>807</v>
      </c>
      <c r="B29" s="70"/>
      <c r="C29" s="73"/>
    </row>
    <row r="30" spans="1:3" ht="30.75" hidden="1">
      <c r="A30" s="69" t="s">
        <v>808</v>
      </c>
      <c r="B30" s="70"/>
      <c r="C30" s="73"/>
    </row>
    <row r="31" spans="1:3" ht="18" hidden="1">
      <c r="A31" s="69" t="s">
        <v>809</v>
      </c>
      <c r="B31" s="70"/>
      <c r="C31" s="73"/>
    </row>
    <row r="32" spans="1:3" ht="18.75" customHeight="1" hidden="1">
      <c r="A32" s="69" t="s">
        <v>810</v>
      </c>
      <c r="B32" s="70"/>
      <c r="C32" s="73"/>
    </row>
    <row r="33" spans="1:3" ht="18" hidden="1">
      <c r="A33" s="69" t="s">
        <v>811</v>
      </c>
      <c r="B33" s="70"/>
      <c r="C33" s="73"/>
    </row>
    <row r="34" spans="1:3" ht="18" hidden="1">
      <c r="A34" s="69" t="s">
        <v>812</v>
      </c>
      <c r="B34" s="70" t="s">
        <v>922</v>
      </c>
      <c r="C34" s="73"/>
    </row>
    <row r="35" spans="1:3" ht="18" hidden="1">
      <c r="A35" s="69" t="s">
        <v>813</v>
      </c>
      <c r="B35" s="70" t="s">
        <v>785</v>
      </c>
      <c r="C35" s="73"/>
    </row>
    <row r="36" spans="1:3" ht="18" hidden="1">
      <c r="A36" s="69" t="s">
        <v>814</v>
      </c>
      <c r="B36" s="70"/>
      <c r="C36" s="73"/>
    </row>
    <row r="37" spans="1:3" ht="18" hidden="1">
      <c r="A37" s="69" t="s">
        <v>815</v>
      </c>
      <c r="B37" s="70"/>
      <c r="C37" s="73"/>
    </row>
    <row r="38" spans="1:3" ht="30.75" hidden="1">
      <c r="A38" s="69" t="s">
        <v>816</v>
      </c>
      <c r="B38" s="70" t="s">
        <v>785</v>
      </c>
      <c r="C38" s="73"/>
    </row>
    <row r="39" spans="1:3" ht="18" hidden="1">
      <c r="A39" s="69" t="s">
        <v>817</v>
      </c>
      <c r="B39" s="70" t="s">
        <v>922</v>
      </c>
      <c r="C39" s="73"/>
    </row>
    <row r="40" spans="1:3" ht="30.75" hidden="1">
      <c r="A40" s="69" t="s">
        <v>818</v>
      </c>
      <c r="B40" s="70" t="s">
        <v>784</v>
      </c>
      <c r="C40" s="73"/>
    </row>
    <row r="41" spans="1:3" ht="18" hidden="1">
      <c r="A41" s="69" t="s">
        <v>819</v>
      </c>
      <c r="B41" s="70" t="s">
        <v>785</v>
      </c>
      <c r="C41" s="73"/>
    </row>
    <row r="42" spans="1:3" ht="30.75" hidden="1">
      <c r="A42" s="69" t="s">
        <v>820</v>
      </c>
      <c r="B42" s="70" t="s">
        <v>785</v>
      </c>
      <c r="C42" s="73"/>
    </row>
    <row r="43" spans="1:3" ht="18" hidden="1">
      <c r="A43" s="69" t="s">
        <v>821</v>
      </c>
      <c r="B43" s="70"/>
      <c r="C43" s="73"/>
    </row>
    <row r="44" spans="1:3" ht="18" hidden="1">
      <c r="A44" s="69" t="s">
        <v>822</v>
      </c>
      <c r="B44" s="70" t="s">
        <v>786</v>
      </c>
      <c r="C44" s="73"/>
    </row>
    <row r="45" spans="1:3" ht="18" hidden="1">
      <c r="A45" s="69" t="s">
        <v>823</v>
      </c>
      <c r="B45" s="70" t="s">
        <v>785</v>
      </c>
      <c r="C45" s="73"/>
    </row>
    <row r="46" spans="1:3" ht="18" hidden="1">
      <c r="A46" s="69" t="s">
        <v>824</v>
      </c>
      <c r="B46" s="70"/>
      <c r="C46" s="73"/>
    </row>
    <row r="47" spans="1:3" ht="18" hidden="1">
      <c r="A47" s="69" t="s">
        <v>825</v>
      </c>
      <c r="B47" s="70"/>
      <c r="C47" s="73"/>
    </row>
    <row r="48" spans="1:3" ht="18" hidden="1">
      <c r="A48" s="69" t="s">
        <v>826</v>
      </c>
      <c r="B48" s="70" t="s">
        <v>922</v>
      </c>
      <c r="C48" s="73"/>
    </row>
    <row r="49" spans="1:3" ht="30.75" hidden="1">
      <c r="A49" s="69" t="s">
        <v>827</v>
      </c>
      <c r="B49" s="70" t="s">
        <v>922</v>
      </c>
      <c r="C49" s="73"/>
    </row>
    <row r="50" spans="1:3" ht="30.75" hidden="1">
      <c r="A50" s="69" t="s">
        <v>828</v>
      </c>
      <c r="B50" s="70"/>
      <c r="C50" s="73"/>
    </row>
    <row r="51" spans="1:3" ht="18" hidden="1">
      <c r="A51" s="69" t="s">
        <v>829</v>
      </c>
      <c r="B51" s="70" t="s">
        <v>923</v>
      </c>
      <c r="C51" s="73"/>
    </row>
    <row r="52" spans="1:3" ht="18" hidden="1">
      <c r="A52" s="69" t="s">
        <v>830</v>
      </c>
      <c r="B52" s="70"/>
      <c r="C52" s="73"/>
    </row>
    <row r="53" spans="1:3" ht="17.25" hidden="1">
      <c r="A53" s="71" t="s">
        <v>930</v>
      </c>
      <c r="B53" s="74"/>
      <c r="C53" s="75"/>
    </row>
    <row r="54" spans="1:3" ht="18" hidden="1">
      <c r="A54" s="69" t="s">
        <v>831</v>
      </c>
      <c r="B54" s="70"/>
      <c r="C54" s="73"/>
    </row>
    <row r="55" spans="1:3" ht="18" hidden="1">
      <c r="A55" s="69" t="s">
        <v>832</v>
      </c>
      <c r="B55" s="70" t="s">
        <v>922</v>
      </c>
      <c r="C55" s="73"/>
    </row>
    <row r="56" spans="1:3" ht="18" hidden="1">
      <c r="A56" s="69" t="s">
        <v>833</v>
      </c>
      <c r="B56" s="70" t="s">
        <v>921</v>
      </c>
      <c r="C56" s="73"/>
    </row>
    <row r="57" spans="1:3" ht="18" hidden="1">
      <c r="A57" s="69" t="s">
        <v>834</v>
      </c>
      <c r="B57" s="70" t="s">
        <v>785</v>
      </c>
      <c r="C57" s="73"/>
    </row>
    <row r="58" spans="1:3" ht="18" hidden="1">
      <c r="A58" s="69" t="s">
        <v>835</v>
      </c>
      <c r="B58" s="70" t="s">
        <v>785</v>
      </c>
      <c r="C58" s="73"/>
    </row>
    <row r="59" spans="1:3" ht="18" hidden="1">
      <c r="A59" s="69" t="s">
        <v>836</v>
      </c>
      <c r="B59" s="70" t="s">
        <v>785</v>
      </c>
      <c r="C59" s="73"/>
    </row>
    <row r="60" spans="1:3" ht="18" hidden="1">
      <c r="A60" s="69" t="s">
        <v>837</v>
      </c>
      <c r="B60" s="70"/>
      <c r="C60" s="73"/>
    </row>
    <row r="61" spans="1:3" ht="18" hidden="1">
      <c r="A61" s="69" t="s">
        <v>838</v>
      </c>
      <c r="B61" s="70"/>
      <c r="C61" s="73"/>
    </row>
    <row r="62" spans="1:3" ht="18" hidden="1">
      <c r="A62" s="69" t="s">
        <v>839</v>
      </c>
      <c r="B62" s="70" t="s">
        <v>785</v>
      </c>
      <c r="C62" s="73"/>
    </row>
    <row r="63" spans="1:3" ht="18" hidden="1">
      <c r="A63" s="69" t="s">
        <v>840</v>
      </c>
      <c r="B63" s="70" t="s">
        <v>785</v>
      </c>
      <c r="C63" s="73"/>
    </row>
    <row r="64" spans="1:3" ht="18" hidden="1">
      <c r="A64" s="69" t="s">
        <v>841</v>
      </c>
      <c r="B64" s="70" t="s">
        <v>785</v>
      </c>
      <c r="C64" s="73"/>
    </row>
    <row r="65" spans="1:3" ht="17.25" hidden="1">
      <c r="A65" s="71" t="s">
        <v>931</v>
      </c>
      <c r="B65" s="74"/>
      <c r="C65" s="75"/>
    </row>
    <row r="66" spans="1:3" ht="18" hidden="1">
      <c r="A66" s="69" t="s">
        <v>842</v>
      </c>
      <c r="B66" s="70"/>
      <c r="C66" s="73"/>
    </row>
    <row r="67" spans="1:3" ht="18" hidden="1">
      <c r="A67" s="69" t="s">
        <v>843</v>
      </c>
      <c r="B67" s="70"/>
      <c r="C67" s="73"/>
    </row>
    <row r="68" spans="1:3" ht="18" hidden="1">
      <c r="A68" s="69" t="s">
        <v>844</v>
      </c>
      <c r="B68" s="70"/>
      <c r="C68" s="73"/>
    </row>
    <row r="69" spans="1:3" ht="18" hidden="1">
      <c r="A69" s="69" t="s">
        <v>845</v>
      </c>
      <c r="B69" s="70"/>
      <c r="C69" s="73"/>
    </row>
    <row r="70" spans="1:3" ht="18" hidden="1">
      <c r="A70" s="69" t="s">
        <v>846</v>
      </c>
      <c r="B70" s="70"/>
      <c r="C70" s="73"/>
    </row>
    <row r="71" spans="1:3" ht="18" hidden="1">
      <c r="A71" s="69" t="s">
        <v>847</v>
      </c>
      <c r="B71" s="70"/>
      <c r="C71" s="73"/>
    </row>
    <row r="72" spans="1:3" ht="18" hidden="1">
      <c r="A72" s="69" t="s">
        <v>848</v>
      </c>
      <c r="B72" s="70"/>
      <c r="C72" s="73"/>
    </row>
    <row r="73" spans="1:3" ht="18" hidden="1">
      <c r="A73" s="69" t="s">
        <v>849</v>
      </c>
      <c r="B73" s="70"/>
      <c r="C73" s="73"/>
    </row>
    <row r="74" spans="1:3" ht="18" hidden="1">
      <c r="A74" s="69" t="s">
        <v>850</v>
      </c>
      <c r="B74" s="70"/>
      <c r="C74" s="73"/>
    </row>
    <row r="75" spans="1:3" ht="30.75" hidden="1">
      <c r="A75" s="69" t="s">
        <v>851</v>
      </c>
      <c r="B75" s="70"/>
      <c r="C75" s="73"/>
    </row>
    <row r="76" spans="1:3" ht="18" hidden="1">
      <c r="A76" s="69" t="s">
        <v>852</v>
      </c>
      <c r="B76" s="70"/>
      <c r="C76" s="73"/>
    </row>
    <row r="77" spans="1:3" ht="30.75" hidden="1">
      <c r="A77" s="69" t="s">
        <v>853</v>
      </c>
      <c r="B77" s="70"/>
      <c r="C77" s="73"/>
    </row>
    <row r="78" spans="1:3" ht="18" hidden="1">
      <c r="A78" s="69" t="s">
        <v>854</v>
      </c>
      <c r="B78" s="70"/>
      <c r="C78" s="73"/>
    </row>
    <row r="79" spans="1:3" ht="30.75" hidden="1">
      <c r="A79" s="69" t="s">
        <v>855</v>
      </c>
      <c r="B79" s="70"/>
      <c r="C79" s="73"/>
    </row>
    <row r="80" spans="1:3" ht="18" hidden="1">
      <c r="A80" s="69" t="s">
        <v>856</v>
      </c>
      <c r="B80" s="70"/>
      <c r="C80" s="73"/>
    </row>
    <row r="81" spans="1:3" ht="18" hidden="1">
      <c r="A81" s="69" t="s">
        <v>857</v>
      </c>
      <c r="B81" s="70" t="s">
        <v>785</v>
      </c>
      <c r="C81" s="73"/>
    </row>
    <row r="82" spans="1:3" ht="17.25" hidden="1">
      <c r="A82" s="71" t="s">
        <v>932</v>
      </c>
      <c r="B82" s="74"/>
      <c r="C82" s="75"/>
    </row>
    <row r="83" spans="1:3" ht="18" hidden="1">
      <c r="A83" s="69" t="s">
        <v>858</v>
      </c>
      <c r="B83" s="70"/>
      <c r="C83" s="73"/>
    </row>
    <row r="84" spans="1:3" ht="17.25" hidden="1">
      <c r="A84" s="71" t="s">
        <v>933</v>
      </c>
      <c r="B84" s="74"/>
      <c r="C84" s="75"/>
    </row>
    <row r="85" spans="1:3" ht="30.75" hidden="1">
      <c r="A85" s="69" t="s">
        <v>859</v>
      </c>
      <c r="B85" s="70" t="s">
        <v>784</v>
      </c>
      <c r="C85" s="73"/>
    </row>
    <row r="86" spans="1:3" ht="18" hidden="1">
      <c r="A86" s="69" t="s">
        <v>860</v>
      </c>
      <c r="B86" s="70" t="s">
        <v>924</v>
      </c>
      <c r="C86" s="73"/>
    </row>
    <row r="87" spans="1:3" ht="18" hidden="1">
      <c r="A87" s="69" t="s">
        <v>861</v>
      </c>
      <c r="B87" s="70" t="s">
        <v>923</v>
      </c>
      <c r="C87" s="73"/>
    </row>
    <row r="88" spans="1:3" ht="18" hidden="1">
      <c r="A88" s="69" t="s">
        <v>862</v>
      </c>
      <c r="B88" s="70"/>
      <c r="C88" s="73"/>
    </row>
    <row r="89" spans="1:3" ht="18" hidden="1">
      <c r="A89" s="69" t="s">
        <v>863</v>
      </c>
      <c r="B89" s="70"/>
      <c r="C89" s="73"/>
    </row>
    <row r="90" spans="1:3" ht="30.75" hidden="1">
      <c r="A90" s="71" t="s">
        <v>934</v>
      </c>
      <c r="B90" s="74"/>
      <c r="C90" s="75"/>
    </row>
    <row r="91" spans="1:3" ht="30.75" hidden="1">
      <c r="A91" s="69" t="s">
        <v>864</v>
      </c>
      <c r="B91" s="70"/>
      <c r="C91" s="73"/>
    </row>
    <row r="92" spans="1:3" ht="30.75" hidden="1">
      <c r="A92" s="69" t="s">
        <v>865</v>
      </c>
      <c r="B92" s="70"/>
      <c r="C92" s="73"/>
    </row>
    <row r="93" spans="1:3" ht="30.75" hidden="1">
      <c r="A93" s="69" t="s">
        <v>866</v>
      </c>
      <c r="B93" s="70"/>
      <c r="C93" s="73"/>
    </row>
    <row r="94" spans="1:3" ht="30.75" hidden="1">
      <c r="A94" s="69" t="s">
        <v>867</v>
      </c>
      <c r="B94" s="70"/>
      <c r="C94" s="73"/>
    </row>
    <row r="95" spans="1:3" ht="18" hidden="1">
      <c r="A95" s="69" t="s">
        <v>868</v>
      </c>
      <c r="B95" s="70" t="s">
        <v>785</v>
      </c>
      <c r="C95" s="73"/>
    </row>
    <row r="96" spans="1:3" ht="18" hidden="1">
      <c r="A96" s="69" t="s">
        <v>869</v>
      </c>
      <c r="B96" s="70" t="s">
        <v>922</v>
      </c>
      <c r="C96" s="73"/>
    </row>
    <row r="97" spans="1:3" ht="30.75" hidden="1">
      <c r="A97" s="69" t="s">
        <v>870</v>
      </c>
      <c r="B97" s="70"/>
      <c r="C97" s="73"/>
    </row>
    <row r="98" spans="1:3" ht="46.5" hidden="1">
      <c r="A98" s="69" t="s">
        <v>871</v>
      </c>
      <c r="B98" s="70" t="s">
        <v>922</v>
      </c>
      <c r="C98" s="73"/>
    </row>
    <row r="99" spans="1:3" ht="30.75" hidden="1">
      <c r="A99" s="69" t="s">
        <v>872</v>
      </c>
      <c r="B99" s="70"/>
      <c r="C99" s="73"/>
    </row>
    <row r="100" spans="1:3" ht="30.75" hidden="1">
      <c r="A100" s="69" t="s">
        <v>873</v>
      </c>
      <c r="B100" s="70" t="s">
        <v>785</v>
      </c>
      <c r="C100" s="73"/>
    </row>
    <row r="101" spans="1:3" ht="18" hidden="1">
      <c r="A101" s="69" t="s">
        <v>874</v>
      </c>
      <c r="B101" s="70" t="s">
        <v>785</v>
      </c>
      <c r="C101" s="73"/>
    </row>
    <row r="102" spans="1:3" ht="18.75" customHeight="1" hidden="1">
      <c r="A102" s="69" t="s">
        <v>875</v>
      </c>
      <c r="B102" s="70"/>
      <c r="C102" s="73"/>
    </row>
    <row r="103" spans="1:3" ht="30.75" hidden="1">
      <c r="A103" s="69" t="s">
        <v>876</v>
      </c>
      <c r="B103" s="70"/>
      <c r="C103" s="73"/>
    </row>
    <row r="104" spans="1:3" ht="18" hidden="1">
      <c r="A104" s="69" t="s">
        <v>877</v>
      </c>
      <c r="B104" s="70"/>
      <c r="C104" s="73"/>
    </row>
    <row r="105" spans="1:3" ht="30.75" hidden="1">
      <c r="A105" s="69" t="s">
        <v>878</v>
      </c>
      <c r="B105" s="70"/>
      <c r="C105" s="73"/>
    </row>
    <row r="106" spans="1:3" ht="18" hidden="1">
      <c r="A106" s="69" t="s">
        <v>879</v>
      </c>
      <c r="B106" s="70"/>
      <c r="C106" s="73"/>
    </row>
    <row r="107" spans="1:3" ht="18" hidden="1">
      <c r="A107" s="69" t="s">
        <v>880</v>
      </c>
      <c r="B107" s="70" t="s">
        <v>785</v>
      </c>
      <c r="C107" s="73"/>
    </row>
    <row r="108" spans="1:3" ht="30.75" hidden="1">
      <c r="A108" s="71" t="s">
        <v>935</v>
      </c>
      <c r="B108" s="74"/>
      <c r="C108" s="75"/>
    </row>
    <row r="109" spans="1:3" ht="18" hidden="1">
      <c r="A109" s="69" t="s">
        <v>881</v>
      </c>
      <c r="B109" s="70"/>
      <c r="C109" s="73"/>
    </row>
    <row r="110" spans="1:3" ht="30.75" hidden="1">
      <c r="A110" s="69" t="s">
        <v>882</v>
      </c>
      <c r="B110" s="70" t="s">
        <v>785</v>
      </c>
      <c r="C110" s="73"/>
    </row>
    <row r="111" spans="1:3" ht="18" hidden="1">
      <c r="A111" s="69" t="s">
        <v>883</v>
      </c>
      <c r="B111" s="70"/>
      <c r="C111" s="73"/>
    </row>
    <row r="112" spans="1:3" ht="18" hidden="1">
      <c r="A112" s="69" t="s">
        <v>884</v>
      </c>
      <c r="B112" s="70"/>
      <c r="C112" s="73"/>
    </row>
    <row r="113" spans="1:3" ht="18.75" customHeight="1" hidden="1">
      <c r="A113" s="69" t="s">
        <v>885</v>
      </c>
      <c r="B113" s="70" t="s">
        <v>785</v>
      </c>
      <c r="C113" s="73"/>
    </row>
    <row r="114" spans="1:3" ht="18" hidden="1">
      <c r="A114" s="69" t="s">
        <v>886</v>
      </c>
      <c r="B114" s="70"/>
      <c r="C114" s="73"/>
    </row>
    <row r="115" spans="1:3" ht="30.75" hidden="1">
      <c r="A115" s="71" t="s">
        <v>936</v>
      </c>
      <c r="B115" s="74"/>
      <c r="C115" s="75"/>
    </row>
    <row r="116" spans="1:3" ht="18" hidden="1">
      <c r="A116" s="69" t="s">
        <v>887</v>
      </c>
      <c r="B116" s="70" t="s">
        <v>785</v>
      </c>
      <c r="C116" s="73"/>
    </row>
    <row r="117" spans="1:3" ht="18" hidden="1">
      <c r="A117" s="69" t="s">
        <v>888</v>
      </c>
      <c r="B117" s="70"/>
      <c r="C117" s="73"/>
    </row>
    <row r="118" spans="1:3" ht="30.75" hidden="1">
      <c r="A118" s="69" t="s">
        <v>889</v>
      </c>
      <c r="B118" s="70" t="s">
        <v>785</v>
      </c>
      <c r="C118" s="73"/>
    </row>
    <row r="119" spans="1:3" ht="30.75" hidden="1">
      <c r="A119" s="69" t="s">
        <v>890</v>
      </c>
      <c r="B119" s="70" t="s">
        <v>784</v>
      </c>
      <c r="C119" s="73"/>
    </row>
    <row r="120" spans="1:3" ht="18" hidden="1">
      <c r="A120" s="69" t="s">
        <v>891</v>
      </c>
      <c r="B120" s="70"/>
      <c r="C120" s="73"/>
    </row>
    <row r="121" spans="1:3" ht="30.75" hidden="1">
      <c r="A121" s="71" t="s">
        <v>937</v>
      </c>
      <c r="B121" s="74"/>
      <c r="C121" s="75"/>
    </row>
    <row r="122" spans="1:3" ht="30.75" hidden="1">
      <c r="A122" s="69" t="s">
        <v>892</v>
      </c>
      <c r="B122" s="70" t="s">
        <v>785</v>
      </c>
      <c r="C122" s="73"/>
    </row>
    <row r="123" spans="1:3" ht="30.75" hidden="1">
      <c r="A123" s="69" t="s">
        <v>893</v>
      </c>
      <c r="B123" s="70"/>
      <c r="C123" s="73"/>
    </row>
    <row r="124" spans="1:3" ht="46.5" hidden="1">
      <c r="A124" s="69" t="s">
        <v>894</v>
      </c>
      <c r="B124" s="70"/>
      <c r="C124" s="73"/>
    </row>
    <row r="125" spans="1:3" ht="46.5" hidden="1">
      <c r="A125" s="69" t="s">
        <v>895</v>
      </c>
      <c r="B125" s="70" t="s">
        <v>784</v>
      </c>
      <c r="C125" s="73"/>
    </row>
    <row r="126" spans="1:3" ht="30.75" hidden="1">
      <c r="A126" s="69" t="s">
        <v>896</v>
      </c>
      <c r="B126" s="70" t="s">
        <v>785</v>
      </c>
      <c r="C126" s="73"/>
    </row>
    <row r="127" spans="1:3" ht="17.25" hidden="1">
      <c r="A127" s="71" t="s">
        <v>938</v>
      </c>
      <c r="B127" s="74"/>
      <c r="C127" s="75"/>
    </row>
    <row r="128" spans="1:3" ht="18" hidden="1">
      <c r="A128" s="69" t="s">
        <v>897</v>
      </c>
      <c r="B128" s="70"/>
      <c r="C128" s="73"/>
    </row>
    <row r="129" spans="1:3" ht="30.75" hidden="1">
      <c r="A129" s="69" t="s">
        <v>898</v>
      </c>
      <c r="B129" s="70" t="s">
        <v>785</v>
      </c>
      <c r="C129" s="73"/>
    </row>
    <row r="130" spans="1:3" ht="18" hidden="1">
      <c r="A130" s="69" t="s">
        <v>899</v>
      </c>
      <c r="B130" s="70"/>
      <c r="C130" s="73"/>
    </row>
    <row r="131" spans="1:3" ht="18" hidden="1">
      <c r="A131" s="69" t="s">
        <v>900</v>
      </c>
      <c r="B131" s="70" t="s">
        <v>922</v>
      </c>
      <c r="C131" s="73"/>
    </row>
    <row r="132" spans="1:3" ht="18" hidden="1">
      <c r="A132" s="69" t="s">
        <v>901</v>
      </c>
      <c r="B132" s="70" t="s">
        <v>785</v>
      </c>
      <c r="C132" s="73"/>
    </row>
    <row r="133" spans="1:3" ht="18" hidden="1">
      <c r="A133" s="69" t="s">
        <v>902</v>
      </c>
      <c r="B133" s="70" t="s">
        <v>785</v>
      </c>
      <c r="C133" s="73"/>
    </row>
    <row r="134" spans="1:3" ht="18" hidden="1">
      <c r="A134" s="69" t="s">
        <v>903</v>
      </c>
      <c r="B134" s="70" t="s">
        <v>923</v>
      </c>
      <c r="C134" s="73"/>
    </row>
    <row r="135" spans="1:3" ht="18" hidden="1">
      <c r="A135" s="69" t="s">
        <v>904</v>
      </c>
      <c r="B135" s="70"/>
      <c r="C135" s="73"/>
    </row>
    <row r="136" spans="1:3" ht="18" hidden="1">
      <c r="A136" s="69" t="s">
        <v>905</v>
      </c>
      <c r="B136" s="70" t="s">
        <v>923</v>
      </c>
      <c r="C136" s="73"/>
    </row>
    <row r="137" spans="1:3" ht="18" hidden="1">
      <c r="A137" s="69" t="s">
        <v>906</v>
      </c>
      <c r="B137" s="70"/>
      <c r="C137" s="73"/>
    </row>
    <row r="138" spans="1:3" ht="18" hidden="1">
      <c r="A138" s="69" t="s">
        <v>907</v>
      </c>
      <c r="B138" s="70"/>
      <c r="C138" s="73"/>
    </row>
    <row r="139" spans="1:3" ht="18" hidden="1">
      <c r="A139" s="69" t="s">
        <v>908</v>
      </c>
      <c r="B139" s="70"/>
      <c r="C139" s="73"/>
    </row>
    <row r="140" spans="1:3" ht="18" hidden="1">
      <c r="A140" s="69" t="s">
        <v>909</v>
      </c>
      <c r="B140" s="70"/>
      <c r="C140" s="73"/>
    </row>
    <row r="141" spans="1:3" ht="18" hidden="1">
      <c r="A141" s="69" t="s">
        <v>910</v>
      </c>
      <c r="B141" s="70"/>
      <c r="C141" s="73"/>
    </row>
    <row r="142" spans="1:3" ht="17.25" hidden="1">
      <c r="A142" s="71" t="s">
        <v>939</v>
      </c>
      <c r="B142" s="74"/>
      <c r="C142" s="75"/>
    </row>
    <row r="143" spans="1:3" ht="46.5" hidden="1">
      <c r="A143" s="69" t="s">
        <v>911</v>
      </c>
      <c r="B143" s="70"/>
      <c r="C143" s="73"/>
    </row>
    <row r="144" spans="1:3" ht="30.75" hidden="1">
      <c r="A144" s="69" t="s">
        <v>912</v>
      </c>
      <c r="B144" s="70"/>
      <c r="C144" s="73"/>
    </row>
    <row r="145" spans="1:3" ht="18" hidden="1">
      <c r="A145" s="69" t="s">
        <v>913</v>
      </c>
      <c r="B145" s="70"/>
      <c r="C145" s="73"/>
    </row>
    <row r="146" spans="1:3" ht="18" hidden="1">
      <c r="A146" s="69" t="s">
        <v>914</v>
      </c>
      <c r="B146" s="70"/>
      <c r="C146" s="73"/>
    </row>
    <row r="147" spans="1:3" ht="18" hidden="1">
      <c r="A147" s="69" t="s">
        <v>915</v>
      </c>
      <c r="B147" s="70"/>
      <c r="C147" s="73"/>
    </row>
    <row r="148" spans="1:3" ht="30.75" hidden="1">
      <c r="A148" s="69" t="s">
        <v>916</v>
      </c>
      <c r="B148" s="70" t="s">
        <v>785</v>
      </c>
      <c r="C148" s="73"/>
    </row>
    <row r="149" spans="1:3" ht="17.25" hidden="1">
      <c r="A149" s="71" t="s">
        <v>940</v>
      </c>
      <c r="B149" s="74"/>
      <c r="C149" s="75"/>
    </row>
    <row r="150" spans="1:3" ht="18" hidden="1">
      <c r="A150" s="69" t="s">
        <v>917</v>
      </c>
      <c r="B150" s="70"/>
      <c r="C150" s="73"/>
    </row>
    <row r="151" spans="1:3" ht="18" hidden="1">
      <c r="A151" s="69" t="s">
        <v>918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&amp;L37AF5E73&amp;C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1" t="s">
        <v>68</v>
      </c>
      <c r="B4" s="178" t="s">
        <v>70</v>
      </c>
      <c r="C4" s="62"/>
      <c r="D4" s="62"/>
      <c r="E4" s="173" t="s">
        <v>944</v>
      </c>
      <c r="F4" s="175" t="s">
        <v>30</v>
      </c>
      <c r="G4" s="176"/>
      <c r="H4" s="176"/>
      <c r="I4" s="176"/>
      <c r="J4" s="176"/>
      <c r="K4" s="177"/>
      <c r="L4" s="83"/>
    </row>
    <row r="5" spans="1:12" s="22" customFormat="1" ht="37.5" customHeight="1">
      <c r="A5" s="172"/>
      <c r="B5" s="179"/>
      <c r="C5" s="63"/>
      <c r="D5" s="63"/>
      <c r="E5" s="174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7.25" hidden="1">
      <c r="A7" s="78"/>
      <c r="B7" s="30" t="s">
        <v>75</v>
      </c>
      <c r="C7" s="65"/>
      <c r="D7" s="65"/>
      <c r="E7" s="21">
        <f>SUM(F7:K7)</f>
        <v>0</v>
      </c>
      <c r="F7" s="16">
        <f>F33+F67+F86+F134+F191+F218+F233+F263+F282+F312+F337+F371+F402+F414+F420+F446+F481+F514+F534+F556+F575+F614+F639+F662+F687+F704+F730</f>
        <v>0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0</v>
      </c>
      <c r="I7" s="16">
        <f>I33+I67+I86+I134+I191+I218+I233+I263+I282+I312+I337+I371+I402+I414+I420+I446+I481+I514+I534+I556+I575+I614+I639+I662+I687+I704+I730</f>
        <v>0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s="58" customFormat="1" ht="15.75" customHeight="1" hidden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88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89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90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91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92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93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94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95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96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97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98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99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100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101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102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103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104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105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106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107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108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109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110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111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112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s="58" customFormat="1" ht="15.75" customHeight="1" hidden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114</v>
      </c>
      <c r="C35" s="66"/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115</v>
      </c>
      <c r="C36" s="66"/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116</v>
      </c>
      <c r="C37" s="66"/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117</v>
      </c>
      <c r="C38" s="66"/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118</v>
      </c>
      <c r="C39" s="66"/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119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120</v>
      </c>
      <c r="C41" s="66"/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>
      <c r="A42" s="78">
        <v>132</v>
      </c>
      <c r="B42" s="59" t="s">
        <v>121</v>
      </c>
      <c r="C42" s="66">
        <v>373</v>
      </c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122</v>
      </c>
      <c r="C43" s="66"/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123</v>
      </c>
      <c r="C44" s="66"/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124</v>
      </c>
      <c r="C45" s="66"/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125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126</v>
      </c>
      <c r="C47" s="66"/>
      <c r="D47" s="66"/>
      <c r="E47" s="60">
        <f>SUM(F47:K47)</f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127</v>
      </c>
      <c r="C48" s="66"/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128</v>
      </c>
      <c r="C49" s="66"/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129</v>
      </c>
      <c r="C50" s="66"/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130</v>
      </c>
      <c r="C51" s="66"/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131</v>
      </c>
      <c r="C52" s="66"/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132</v>
      </c>
      <c r="C53" s="66"/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133</v>
      </c>
      <c r="C54" s="66"/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134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135</v>
      </c>
      <c r="C56" s="66"/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136</v>
      </c>
      <c r="C57" s="66"/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137</v>
      </c>
      <c r="C58" s="66"/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138</v>
      </c>
      <c r="C59" s="66"/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139</v>
      </c>
      <c r="C60" s="66"/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140</v>
      </c>
      <c r="C61" s="66"/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141</v>
      </c>
      <c r="C62" s="66"/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142</v>
      </c>
      <c r="C63" s="66"/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143</v>
      </c>
      <c r="C64" s="66"/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144</v>
      </c>
      <c r="C65" s="66"/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145</v>
      </c>
      <c r="C66" s="66"/>
      <c r="D66" s="66"/>
      <c r="E66" s="60">
        <f>SUM(F66:K66)</f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112</v>
      </c>
      <c r="C67" s="66"/>
      <c r="D67" s="66"/>
      <c r="E67" s="60">
        <f>SUM(E35:E66)</f>
        <v>0</v>
      </c>
      <c r="F67" s="60">
        <f>SUM(F35:F66)</f>
        <v>0</v>
      </c>
      <c r="G67" s="60">
        <f>SUM(G35:G66)</f>
        <v>0</v>
      </c>
      <c r="H67" s="60">
        <f>SUM(H35:H66)</f>
        <v>0</v>
      </c>
      <c r="I67" s="60">
        <f>SUM(I35:I66)</f>
        <v>0</v>
      </c>
      <c r="J67" s="60">
        <f>SUM(J35:J66)</f>
        <v>0</v>
      </c>
      <c r="K67" s="60">
        <f>SUM(K35:K66)</f>
        <v>0</v>
      </c>
      <c r="L67" s="82"/>
    </row>
    <row r="68" spans="1:12" s="58" customFormat="1" ht="15.75" customHeight="1" hidden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147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148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149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150</v>
      </c>
      <c r="C72" s="66"/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151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152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153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154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155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156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157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158</v>
      </c>
      <c r="C80" s="66"/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159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160</v>
      </c>
      <c r="C82" s="66"/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161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162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163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112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s="58" customFormat="1" ht="15.75" customHeight="1" hidden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165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166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167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168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169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170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171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172</v>
      </c>
      <c r="C95" s="66"/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173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174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175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176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177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178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179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180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181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182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183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184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185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186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187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188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189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190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191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192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193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194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195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196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197</v>
      </c>
      <c r="C120" s="66"/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198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199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200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201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202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203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204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205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206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207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208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209</v>
      </c>
      <c r="C132" s="66"/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210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112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s="58" customFormat="1" ht="15.75" customHeight="1" hidden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212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213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214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215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216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217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218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219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220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221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222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223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224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225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226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227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228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229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230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231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232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233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234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235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236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237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238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239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240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241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242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243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244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245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246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247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248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249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250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251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252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253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254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255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256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257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258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259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260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261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262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263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264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265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266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112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s="58" customFormat="1" ht="15.75" customHeight="1" hidden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268</v>
      </c>
      <c r="C193" s="66"/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269</v>
      </c>
      <c r="C194" s="66"/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270</v>
      </c>
      <c r="C195" s="66"/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271</v>
      </c>
      <c r="C196" s="66"/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272</v>
      </c>
      <c r="C197" s="66"/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273</v>
      </c>
      <c r="C198" s="66"/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274</v>
      </c>
      <c r="C199" s="66"/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275</v>
      </c>
      <c r="C200" s="66"/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276</v>
      </c>
      <c r="C201" s="66"/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277</v>
      </c>
      <c r="C202" s="66"/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278</v>
      </c>
      <c r="C203" s="66"/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279</v>
      </c>
      <c r="C204" s="66"/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280</v>
      </c>
      <c r="C205" s="66"/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281</v>
      </c>
      <c r="C206" s="66"/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282</v>
      </c>
      <c r="C207" s="66"/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283</v>
      </c>
      <c r="C208" s="66"/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284</v>
      </c>
      <c r="C209" s="66"/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285</v>
      </c>
      <c r="C210" s="66"/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286</v>
      </c>
      <c r="C211" s="66"/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287</v>
      </c>
      <c r="C212" s="66"/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288</v>
      </c>
      <c r="C213" s="66"/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289</v>
      </c>
      <c r="C214" s="66"/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290</v>
      </c>
      <c r="C215" s="66"/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291</v>
      </c>
      <c r="C216" s="66"/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292</v>
      </c>
      <c r="C217" s="66"/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112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s="58" customFormat="1" ht="15.75" customHeight="1" hidden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294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295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296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297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298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299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300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301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302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303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304</v>
      </c>
      <c r="C230" s="66"/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305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306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112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s="58" customFormat="1" ht="15.75" customHeight="1" hidden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308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309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310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311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312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313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314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315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316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317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318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319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320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321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322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323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324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325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326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327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328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329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330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331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332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333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334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335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112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s="58" customFormat="1" ht="15.75" customHeight="1" hidden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337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338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339</v>
      </c>
      <c r="C267" s="66"/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340</v>
      </c>
      <c r="C268" s="66"/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341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342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343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344</v>
      </c>
      <c r="C272" s="66"/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345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346</v>
      </c>
      <c r="C274" s="66"/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347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348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349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350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351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352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353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112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s="58" customFormat="1" ht="15.75" customHeight="1" hidden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355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356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357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358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359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360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361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362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363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364</v>
      </c>
      <c r="C293" s="66"/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365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366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367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368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369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370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371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372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373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374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375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376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377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378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379</v>
      </c>
      <c r="C308" s="66"/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380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381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382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112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s="58" customFormat="1" ht="15.75" customHeight="1" hidden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384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385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386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387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388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389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390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391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392</v>
      </c>
      <c r="C322" s="66"/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393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394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395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396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397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398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399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400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401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402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403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404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405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406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112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s="58" customFormat="1" ht="15.75" customHeight="1" hidden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408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409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410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411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412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413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414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415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416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417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418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419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420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421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422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423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424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425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426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427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428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429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430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431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432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433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434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435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436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437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438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439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112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s="58" customFormat="1" ht="15.75" customHeight="1" hidden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441</v>
      </c>
      <c r="C373" s="66"/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442</v>
      </c>
      <c r="C374" s="66"/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443</v>
      </c>
      <c r="C375" s="66"/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444</v>
      </c>
      <c r="C376" s="66"/>
      <c r="D376" s="66"/>
      <c r="E376" s="60">
        <f>SUM(F376:K376)</f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445</v>
      </c>
      <c r="C377" s="66"/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446</v>
      </c>
      <c r="C378" s="66"/>
      <c r="D378" s="66"/>
      <c r="E378" s="60">
        <f>SUM(F378:K378)</f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447</v>
      </c>
      <c r="C379" s="66"/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448</v>
      </c>
      <c r="C380" s="66"/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449</v>
      </c>
      <c r="C381" s="66"/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450</v>
      </c>
      <c r="C382" s="66"/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451</v>
      </c>
      <c r="C383" s="66"/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452</v>
      </c>
      <c r="C384" s="66"/>
      <c r="D384" s="66"/>
      <c r="E384" s="60">
        <f>SUM(F384:K384)</f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453</v>
      </c>
      <c r="C385" s="66"/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454</v>
      </c>
      <c r="C386" s="66"/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455</v>
      </c>
      <c r="C387" s="66"/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456</v>
      </c>
      <c r="C388" s="66"/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457</v>
      </c>
      <c r="C389" s="66"/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458</v>
      </c>
      <c r="C390" s="66"/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459</v>
      </c>
      <c r="C391" s="66"/>
      <c r="D391" s="66"/>
      <c r="E391" s="60">
        <f>SUM(F391:K391)</f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460</v>
      </c>
      <c r="C392" s="66"/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461</v>
      </c>
      <c r="C393" s="66"/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462</v>
      </c>
      <c r="C394" s="66"/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463</v>
      </c>
      <c r="C395" s="66"/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464</v>
      </c>
      <c r="C396" s="66"/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465</v>
      </c>
      <c r="C397" s="66"/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466</v>
      </c>
      <c r="C398" s="66"/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467</v>
      </c>
      <c r="C399" s="66"/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468</v>
      </c>
      <c r="C400" s="66"/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469</v>
      </c>
      <c r="C401" s="66"/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112</v>
      </c>
      <c r="C402" s="66"/>
      <c r="D402" s="66"/>
      <c r="E402" s="60">
        <f>SUM(E373:E401)</f>
        <v>0</v>
      </c>
      <c r="F402" s="60">
        <f>SUM(F373:F401)</f>
        <v>0</v>
      </c>
      <c r="G402" s="60">
        <f>SUM(G373:G401)</f>
        <v>0</v>
      </c>
      <c r="H402" s="60">
        <f>SUM(H373:H401)</f>
        <v>0</v>
      </c>
      <c r="I402" s="60">
        <f>SUM(I373:I401)</f>
        <v>0</v>
      </c>
      <c r="J402" s="60">
        <f>SUM(J373:J401)</f>
        <v>0</v>
      </c>
      <c r="K402" s="60">
        <f>SUM(K373:K401)</f>
        <v>0</v>
      </c>
      <c r="L402" s="82"/>
    </row>
    <row r="403" spans="1:12" s="58" customFormat="1" ht="15.75" customHeight="1" hidden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471</v>
      </c>
      <c r="C404" s="66"/>
      <c r="D404" s="66"/>
      <c r="E404" s="60">
        <f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472</v>
      </c>
      <c r="C405" s="66"/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473</v>
      </c>
      <c r="C406" s="66"/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474</v>
      </c>
      <c r="C407" s="66"/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475</v>
      </c>
      <c r="C408" s="66"/>
      <c r="D408" s="66"/>
      <c r="E408" s="60">
        <f>SUM(F408:K408)</f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476</v>
      </c>
      <c r="C409" s="66"/>
      <c r="D409" s="66"/>
      <c r="E409" s="60">
        <f>SUM(F409:K409)</f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477</v>
      </c>
      <c r="C410" s="66"/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478</v>
      </c>
      <c r="C411" s="66"/>
      <c r="D411" s="66"/>
      <c r="E411" s="60">
        <f>SUM(F411:K411)</f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479</v>
      </c>
      <c r="C412" s="66"/>
      <c r="D412" s="66"/>
      <c r="E412" s="60">
        <f>SUM(F412:K412)</f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480</v>
      </c>
      <c r="C413" s="66"/>
      <c r="D413" s="66"/>
      <c r="E413" s="60">
        <f>SUM(F413:K413)</f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112</v>
      </c>
      <c r="C414" s="66"/>
      <c r="D414" s="66"/>
      <c r="E414" s="60">
        <f>SUM(E404:E413)</f>
        <v>0</v>
      </c>
      <c r="F414" s="60">
        <f>SUM(F404:F413)</f>
        <v>0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s="58" customFormat="1" ht="15.75" customHeight="1" hidden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112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s="58" customFormat="1" ht="15.75" customHeight="1" hidden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487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488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489</v>
      </c>
      <c r="C424" s="66"/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490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491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492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493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494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495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496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497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498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499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500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501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502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503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504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505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506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507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508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509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510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112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s="58" customFormat="1" ht="15.75" customHeight="1" hidden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512</v>
      </c>
      <c r="C448" s="66"/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513</v>
      </c>
      <c r="C449" s="66"/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514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515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516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517</v>
      </c>
      <c r="C453" s="66"/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518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519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520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521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522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523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524</v>
      </c>
      <c r="C460" s="66"/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525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526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527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528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529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530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531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532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533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534</v>
      </c>
      <c r="C470" s="66"/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535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536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537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538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539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540</v>
      </c>
      <c r="C476" s="66"/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541</v>
      </c>
      <c r="C477" s="66"/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542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543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544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112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s="58" customFormat="1" ht="15.75" customHeight="1" hidden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546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547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548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549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550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551</v>
      </c>
      <c r="C488" s="66"/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552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553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554</v>
      </c>
      <c r="C491" s="66"/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555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556</v>
      </c>
      <c r="C493" s="66"/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557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558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559</v>
      </c>
      <c r="C496" s="66"/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560</v>
      </c>
      <c r="C497" s="66"/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561</v>
      </c>
      <c r="C498" s="66"/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562</v>
      </c>
      <c r="C499" s="66"/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563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564</v>
      </c>
      <c r="C501" s="66"/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565</v>
      </c>
      <c r="C502" s="66"/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566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567</v>
      </c>
      <c r="C504" s="66"/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568</v>
      </c>
      <c r="C505" s="66"/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569</v>
      </c>
      <c r="C506" s="66"/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570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571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572</v>
      </c>
      <c r="C509" s="66"/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573</v>
      </c>
      <c r="C510" s="66"/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574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575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576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112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s="58" customFormat="1" ht="15.75" customHeight="1" hidden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578</v>
      </c>
      <c r="C516" s="66"/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579</v>
      </c>
      <c r="C517" s="66"/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580</v>
      </c>
      <c r="C518" s="66"/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581</v>
      </c>
      <c r="C519" s="66"/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582</v>
      </c>
      <c r="C520" s="66"/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583</v>
      </c>
      <c r="C521" s="66"/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584</v>
      </c>
      <c r="C522" s="66"/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585</v>
      </c>
      <c r="C523" s="66"/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586</v>
      </c>
      <c r="C524" s="66"/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587</v>
      </c>
      <c r="C525" s="66"/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588</v>
      </c>
      <c r="C526" s="66"/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589</v>
      </c>
      <c r="C527" s="66"/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590</v>
      </c>
      <c r="C528" s="66"/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591</v>
      </c>
      <c r="C529" s="66"/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592</v>
      </c>
      <c r="C530" s="66"/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593</v>
      </c>
      <c r="C531" s="66"/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594</v>
      </c>
      <c r="C532" s="66"/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595</v>
      </c>
      <c r="C533" s="66"/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112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s="58" customFormat="1" ht="15.75" customHeight="1" hidden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597</v>
      </c>
      <c r="C536" s="66"/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598</v>
      </c>
      <c r="C537" s="66"/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599</v>
      </c>
      <c r="C538" s="66"/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600</v>
      </c>
      <c r="C539" s="66"/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601</v>
      </c>
      <c r="C540" s="66"/>
      <c r="D540" s="66"/>
      <c r="E540" s="60">
        <f>SUM(F540:K540)</f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602</v>
      </c>
      <c r="C541" s="66"/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603</v>
      </c>
      <c r="C542" s="66"/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604</v>
      </c>
      <c r="C543" s="66"/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605</v>
      </c>
      <c r="C544" s="66"/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606</v>
      </c>
      <c r="C545" s="66"/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607</v>
      </c>
      <c r="C546" s="66"/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608</v>
      </c>
      <c r="C547" s="66"/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609</v>
      </c>
      <c r="C548" s="66"/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610</v>
      </c>
      <c r="C549" s="66"/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611</v>
      </c>
      <c r="C550" s="66"/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612</v>
      </c>
      <c r="C551" s="66"/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613</v>
      </c>
      <c r="C552" s="66"/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614</v>
      </c>
      <c r="C553" s="66"/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615</v>
      </c>
      <c r="C554" s="66"/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616</v>
      </c>
      <c r="C555" s="66"/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112</v>
      </c>
      <c r="C556" s="66"/>
      <c r="D556" s="66"/>
      <c r="E556" s="60">
        <f>SUM(E536:E555)</f>
        <v>0</v>
      </c>
      <c r="F556" s="60">
        <f>SUM(F536:F555)</f>
        <v>0</v>
      </c>
      <c r="G556" s="60">
        <f>SUM(G536:G555)</f>
        <v>0</v>
      </c>
      <c r="H556" s="60">
        <f>SUM(H536:H555)</f>
        <v>0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s="58" customFormat="1" ht="15.75" customHeight="1" hidden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618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619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620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621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622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623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624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625</v>
      </c>
      <c r="C565" s="66"/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626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627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628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629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630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631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632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633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634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112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s="58" customFormat="1" ht="15.75" customHeight="1" hidden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636</v>
      </c>
      <c r="C577" s="66"/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637</v>
      </c>
      <c r="C578" s="66"/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638</v>
      </c>
      <c r="C579" s="66"/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639</v>
      </c>
      <c r="C580" s="66"/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640</v>
      </c>
      <c r="C581" s="66"/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641</v>
      </c>
      <c r="C582" s="66"/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642</v>
      </c>
      <c r="C583" s="66"/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643</v>
      </c>
      <c r="C584" s="66"/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644</v>
      </c>
      <c r="C585" s="66"/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645</v>
      </c>
      <c r="C586" s="66"/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646</v>
      </c>
      <c r="C587" s="66"/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647</v>
      </c>
      <c r="C588" s="66"/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648</v>
      </c>
      <c r="C589" s="66"/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649</v>
      </c>
      <c r="C590" s="66"/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650</v>
      </c>
      <c r="C591" s="66"/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651</v>
      </c>
      <c r="C592" s="66"/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652</v>
      </c>
      <c r="C593" s="66"/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653</v>
      </c>
      <c r="C594" s="66"/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654</v>
      </c>
      <c r="C595" s="66"/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655</v>
      </c>
      <c r="C596" s="66"/>
      <c r="D596" s="66"/>
      <c r="E596" s="60">
        <f>SUM(F596:K596)</f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656</v>
      </c>
      <c r="C597" s="66"/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657</v>
      </c>
      <c r="C598" s="66"/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658</v>
      </c>
      <c r="C599" s="66"/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659</v>
      </c>
      <c r="C600" s="66"/>
      <c r="D600" s="66"/>
      <c r="E600" s="60">
        <f>SUM(F600:K600)</f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660</v>
      </c>
      <c r="C601" s="66"/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661</v>
      </c>
      <c r="C602" s="66"/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662</v>
      </c>
      <c r="C603" s="66"/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663</v>
      </c>
      <c r="C604" s="66"/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664</v>
      </c>
      <c r="C605" s="66"/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665</v>
      </c>
      <c r="C606" s="66"/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666</v>
      </c>
      <c r="C607" s="66"/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667</v>
      </c>
      <c r="C608" s="66"/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668</v>
      </c>
      <c r="C609" s="66"/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669</v>
      </c>
      <c r="C610" s="66"/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670</v>
      </c>
      <c r="C611" s="66"/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671</v>
      </c>
      <c r="C612" s="66"/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672</v>
      </c>
      <c r="C613" s="66"/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112</v>
      </c>
      <c r="C614" s="66"/>
      <c r="D614" s="66"/>
      <c r="E614" s="60">
        <f>SUM(E577:E613)</f>
        <v>0</v>
      </c>
      <c r="F614" s="60">
        <f>SUM(F577:F613)</f>
        <v>0</v>
      </c>
      <c r="G614" s="60">
        <f>SUM(G577:G613)</f>
        <v>0</v>
      </c>
      <c r="H614" s="60">
        <f>SUM(H577:H613)</f>
        <v>0</v>
      </c>
      <c r="I614" s="60">
        <f>SUM(I577:I613)</f>
        <v>0</v>
      </c>
      <c r="J614" s="60">
        <f>SUM(J577:J613)</f>
        <v>0</v>
      </c>
      <c r="K614" s="60">
        <f>SUM(K577:K613)</f>
        <v>0</v>
      </c>
      <c r="L614" s="82"/>
    </row>
    <row r="615" spans="1:12" s="58" customFormat="1" ht="15.75" customHeight="1" hidden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674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675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676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677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678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679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680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681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682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683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684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685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686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687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688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689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690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691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692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693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694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695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696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112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s="58" customFormat="1" ht="15.75" customHeight="1" hidden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698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699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700</v>
      </c>
      <c r="C643" s="66"/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701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702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703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704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705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706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707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708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709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710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711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712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713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714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715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716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717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718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112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s="58" customFormat="1" ht="15.75" customHeight="1" hidden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720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721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722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723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724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725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726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727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728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729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730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731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732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733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734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735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736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737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738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739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740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741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742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112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s="58" customFormat="1" ht="15.75" customHeight="1" hidden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744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745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746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747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748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749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750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751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752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753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754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755</v>
      </c>
      <c r="C700" s="66"/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756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757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758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112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s="58" customFormat="1" ht="15.75" customHeight="1" hidden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760</v>
      </c>
      <c r="C706" s="66"/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761</v>
      </c>
      <c r="C707" s="66"/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762</v>
      </c>
      <c r="C708" s="66"/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763</v>
      </c>
      <c r="C709" s="66"/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764</v>
      </c>
      <c r="C710" s="66"/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765</v>
      </c>
      <c r="C711" s="66"/>
      <c r="D711" s="66"/>
      <c r="E711" s="60">
        <f>SUM(F711:K711)</f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766</v>
      </c>
      <c r="C712" s="66"/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767</v>
      </c>
      <c r="C713" s="66"/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768</v>
      </c>
      <c r="C714" s="66"/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769</v>
      </c>
      <c r="C715" s="66"/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770</v>
      </c>
      <c r="C716" s="66"/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771</v>
      </c>
      <c r="C717" s="66"/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772</v>
      </c>
      <c r="C718" s="66"/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773</v>
      </c>
      <c r="C719" s="66"/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774</v>
      </c>
      <c r="C720" s="66"/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775</v>
      </c>
      <c r="C721" s="66"/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776</v>
      </c>
      <c r="C722" s="66"/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777</v>
      </c>
      <c r="C723" s="66"/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778</v>
      </c>
      <c r="C724" s="66"/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779</v>
      </c>
      <c r="C725" s="66"/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780</v>
      </c>
      <c r="C726" s="66"/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781</v>
      </c>
      <c r="C727" s="66"/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782</v>
      </c>
      <c r="C728" s="66"/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783</v>
      </c>
      <c r="C729" s="66"/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112</v>
      </c>
      <c r="C730" s="66"/>
      <c r="D730" s="66"/>
      <c r="E730" s="60">
        <f>SUM(E706:E729)</f>
        <v>0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0</v>
      </c>
      <c r="J730" s="60">
        <f>SUM(J706:J729)</f>
        <v>0</v>
      </c>
      <c r="K730" s="60">
        <f>SUM(K706:K729)</f>
        <v>0</v>
      </c>
      <c r="L730" s="82"/>
    </row>
    <row r="733" spans="2:9" ht="18">
      <c r="B733" s="182" t="s">
        <v>83</v>
      </c>
      <c r="C733" s="61"/>
      <c r="D733" s="61"/>
      <c r="E733" s="33"/>
      <c r="F733" s="33"/>
      <c r="G733" s="33"/>
      <c r="H733" s="33"/>
      <c r="I733" s="33"/>
    </row>
    <row r="734" spans="2:9" ht="18">
      <c r="B734" s="182"/>
      <c r="C734" s="47"/>
      <c r="D734" s="47"/>
      <c r="E734" s="29"/>
      <c r="F734" s="34"/>
      <c r="G734" s="183" t="s">
        <v>946</v>
      </c>
      <c r="H734" s="184"/>
      <c r="I734" s="184"/>
    </row>
    <row r="735" spans="2:9" ht="18">
      <c r="B735" s="182"/>
      <c r="C735" s="44"/>
      <c r="D735" s="44"/>
      <c r="E735" s="35" t="s">
        <v>76</v>
      </c>
      <c r="F735" s="36"/>
      <c r="G735" s="185" t="s">
        <v>77</v>
      </c>
      <c r="H735" s="185"/>
      <c r="I735" s="185"/>
    </row>
    <row r="736" spans="2:9" ht="18">
      <c r="B736" s="37"/>
      <c r="C736" s="40"/>
      <c r="D736" s="40"/>
      <c r="E736" s="34"/>
      <c r="F736" s="34"/>
      <c r="G736" s="38"/>
      <c r="H736" s="38"/>
      <c r="I736" s="38"/>
    </row>
    <row r="737" spans="2:9" ht="18">
      <c r="B737" s="39" t="s">
        <v>78</v>
      </c>
      <c r="C737" s="47"/>
      <c r="D737" s="47"/>
      <c r="E737" s="29"/>
      <c r="F737" s="34"/>
      <c r="G737" s="183" t="s">
        <v>947</v>
      </c>
      <c r="H737" s="184"/>
      <c r="I737" s="184"/>
    </row>
    <row r="738" spans="2:9" ht="18">
      <c r="B738" s="37"/>
      <c r="C738" s="44"/>
      <c r="D738" s="44"/>
      <c r="E738" s="35" t="s">
        <v>76</v>
      </c>
      <c r="F738" s="36"/>
      <c r="G738" s="185" t="s">
        <v>77</v>
      </c>
      <c r="H738" s="185"/>
      <c r="I738" s="185"/>
    </row>
    <row r="739" spans="2:9" ht="18">
      <c r="B739" s="37"/>
      <c r="C739" s="40"/>
      <c r="D739" s="40"/>
      <c r="E739" s="40"/>
      <c r="F739" s="40"/>
      <c r="G739" s="41"/>
      <c r="H739" s="41"/>
      <c r="I739" s="42"/>
    </row>
    <row r="740" spans="2:9" ht="18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9" ht="18">
      <c r="B741" s="37" t="s">
        <v>80</v>
      </c>
      <c r="C741" s="37"/>
      <c r="D741" s="37"/>
      <c r="E741" s="181" t="s">
        <v>948</v>
      </c>
      <c r="F741" s="181"/>
      <c r="G741" s="181"/>
      <c r="H741" s="34"/>
      <c r="I741" s="47"/>
    </row>
    <row r="742" spans="2:9" ht="18">
      <c r="B742" s="37" t="s">
        <v>81</v>
      </c>
      <c r="C742" s="37"/>
      <c r="D742" s="37"/>
      <c r="E742" s="181" t="s">
        <v>948</v>
      </c>
      <c r="F742" s="181"/>
      <c r="G742" s="181"/>
      <c r="H742" s="44"/>
      <c r="I742" s="47"/>
    </row>
    <row r="743" spans="2:11" ht="18.75" customHeight="1">
      <c r="B743" s="37" t="s">
        <v>82</v>
      </c>
      <c r="C743" s="37"/>
      <c r="D743" s="37"/>
      <c r="E743" s="181" t="s">
        <v>949</v>
      </c>
      <c r="F743" s="181"/>
      <c r="G743" s="181"/>
      <c r="H743" s="44"/>
      <c r="I743" s="180" t="s">
        <v>950</v>
      </c>
      <c r="J743" s="180"/>
      <c r="K743" s="180"/>
    </row>
  </sheetData>
  <sheetProtection/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&amp;L37AF5E73&amp;C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Anatoliy</cp:lastModifiedBy>
  <cp:lastPrinted>2020-07-21T06:08:26Z</cp:lastPrinted>
  <dcterms:created xsi:type="dcterms:W3CDTF">2015-09-09T11:46:15Z</dcterms:created>
  <dcterms:modified xsi:type="dcterms:W3CDTF">2021-06-15T13:26:22Z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1-ЛТ_00132_4.2020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37AF5E73</vt:lpwstr>
  </property>
  <property fmtid="{D5CDD505-2E9C-101B-9397-08002B2CF9AE}" pid="9" name="Підрозділ">
    <vt:lpwstr>Калинівський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